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66925"/>
  <mc:AlternateContent xmlns:mc="http://schemas.openxmlformats.org/markup-compatibility/2006">
    <mc:Choice Requires="x15">
      <x15ac:absPath xmlns:x15ac="http://schemas.microsoft.com/office/spreadsheetml/2010/11/ac" url="C:\2026 DEBV\Publicaciones\Deserción\2024\"/>
    </mc:Choice>
  </mc:AlternateContent>
  <xr:revisionPtr revIDLastSave="0" documentId="13_ncr:1_{A4A73C35-E9F8-40A5-AFD6-9EACFAC44B5A}" xr6:coauthVersionLast="47" xr6:coauthVersionMax="47" xr10:uidLastSave="{00000000-0000-0000-0000-000000000000}"/>
  <bookViews>
    <workbookView xWindow="28692" yWindow="-108" windowWidth="29016" windowHeight="15696" tabRatio="778" firstSheet="37" activeTab="63" xr2:uid="{00000000-000D-0000-FFFF-FFFF00000000}"/>
  </bookViews>
  <sheets>
    <sheet name="PORTADA " sheetId="140" r:id="rId1"/>
    <sheet name="INDICE" sheetId="1" r:id="rId2"/>
    <sheet name="FUNCIONARIOS" sheetId="3" r:id="rId3"/>
    <sheet name="D1" sheetId="4" r:id="rId4"/>
    <sheet name="C1" sheetId="5" r:id="rId5"/>
    <sheet name="C2" sheetId="6" r:id="rId6"/>
    <sheet name="C3" sheetId="7" r:id="rId7"/>
    <sheet name="C4" sheetId="82" r:id="rId8"/>
    <sheet name="C5" sheetId="8" r:id="rId9"/>
    <sheet name="C6" sheetId="9" r:id="rId10"/>
    <sheet name="C7" sheetId="10" r:id="rId11"/>
    <sheet name="C8" sheetId="22" r:id="rId12"/>
    <sheet name="D2" sheetId="91" r:id="rId13"/>
    <sheet name="C9" sheetId="24" r:id="rId14"/>
    <sheet name="C10" sheetId="25" r:id="rId15"/>
    <sheet name="C11" sheetId="26" r:id="rId16"/>
    <sheet name="D3" sheetId="92" r:id="rId17"/>
    <sheet name="C12" sheetId="35" r:id="rId18"/>
    <sheet name="C13" sheetId="39" r:id="rId19"/>
    <sheet name="C14" sheetId="84" r:id="rId20"/>
    <sheet name="C15" sheetId="85" r:id="rId21"/>
    <sheet name="C16" sheetId="86" r:id="rId22"/>
    <sheet name="C17" sheetId="38" r:id="rId23"/>
    <sheet name="D4" sheetId="121" r:id="rId24"/>
    <sheet name="C18" sheetId="36" r:id="rId25"/>
    <sheet name="D5" sheetId="122" r:id="rId26"/>
    <sheet name="C19" sheetId="37" r:id="rId27"/>
    <sheet name="C20" sheetId="43" r:id="rId28"/>
    <sheet name="C21" sheetId="44" r:id="rId29"/>
    <sheet name="C22" sheetId="45" r:id="rId30"/>
    <sheet name="C23" sheetId="42" r:id="rId31"/>
    <sheet name="D6" sheetId="135" r:id="rId32"/>
    <sheet name="C24" sheetId="56" r:id="rId33"/>
    <sheet name="C25" sheetId="16" r:id="rId34"/>
    <sheet name="C26" sheetId="51" r:id="rId35"/>
    <sheet name="C27" sheetId="52" r:id="rId36"/>
    <sheet name="C28" sheetId="53" r:id="rId37"/>
    <sheet name="D7" sheetId="136" r:id="rId38"/>
    <sheet name="C29" sheetId="54" r:id="rId39"/>
    <sheet name="C30" sheetId="55" r:id="rId40"/>
    <sheet name="C31" sheetId="88" r:id="rId41"/>
    <sheet name="C32" sheetId="58" r:id="rId42"/>
    <sheet name="C33" sheetId="61" r:id="rId43"/>
    <sheet name="D8" sheetId="137" r:id="rId44"/>
    <sheet name="C34" sheetId="62" r:id="rId45"/>
    <sheet name="C35" sheetId="90" r:id="rId46"/>
    <sheet name="C36" sheetId="94" r:id="rId47"/>
    <sheet name="C37" sheetId="95" r:id="rId48"/>
    <sheet name="C38" sheetId="96" r:id="rId49"/>
    <sheet name="D9" sheetId="138" r:id="rId50"/>
    <sheet name="C39" sheetId="97" r:id="rId51"/>
    <sheet name="C40" sheetId="98" r:id="rId52"/>
    <sheet name="C41" sheetId="99" r:id="rId53"/>
    <sheet name="C42" sheetId="100" r:id="rId54"/>
    <sheet name="C43" sheetId="101" r:id="rId55"/>
    <sheet name="D10" sheetId="139" r:id="rId56"/>
    <sheet name="C44" sheetId="104" r:id="rId57"/>
    <sheet name="C45" sheetId="105" r:id="rId58"/>
    <sheet name="C46" sheetId="106" r:id="rId59"/>
    <sheet name="C47" sheetId="107" r:id="rId60"/>
    <sheet name="C48" sheetId="132" r:id="rId61"/>
    <sheet name="C49" sheetId="108" r:id="rId62"/>
    <sheet name="C50" sheetId="109" r:id="rId63"/>
    <sheet name="C51" sheetId="110" r:id="rId64"/>
  </sheets>
  <externalReferences>
    <externalReference r:id="rId65"/>
  </externalReferences>
  <definedNames>
    <definedName name="_xlnm._FilterDatabase" localSheetId="32" hidden="1">'C24'!#REF!</definedName>
    <definedName name="_Key1" hidden="1">'[1]2'!#REF!</definedName>
    <definedName name="_Order1" hidden="1">255</definedName>
    <definedName name="_xlnm.Print_Area" localSheetId="4">'C1'!$A$1:$M$38</definedName>
    <definedName name="_xlnm.Print_Area" localSheetId="14">'C10'!$A$1:$J$40</definedName>
    <definedName name="_xlnm.Print_Area" localSheetId="15">'C11'!$A$1:$J$40</definedName>
    <definedName name="_xlnm.Print_Area" localSheetId="17">'C12'!$A$1:$AB$40</definedName>
    <definedName name="_xlnm.Print_Area" localSheetId="18">'C13'!$A$1:$AB$39</definedName>
    <definedName name="_xlnm.Print_Area" localSheetId="19">'C14'!$A$1:$AB$39</definedName>
    <definedName name="_xlnm.Print_Area" localSheetId="20">'C15'!$A$1:$AB$38</definedName>
    <definedName name="_xlnm.Print_Area" localSheetId="21">'C16'!$A$1:$AB$39</definedName>
    <definedName name="_xlnm.Print_Area" localSheetId="22">'C17'!$A$1:$AB$28</definedName>
    <definedName name="_xlnm.Print_Area" localSheetId="24">'C18'!$A$1:$T$23</definedName>
    <definedName name="_xlnm.Print_Area" localSheetId="26">'C19'!$A$1:$AB$40</definedName>
    <definedName name="_xlnm.Print_Area" localSheetId="5">'C2'!$A$1:$M$32</definedName>
    <definedName name="_xlnm.Print_Area" localSheetId="27">'C20'!$A$1:$AB$39</definedName>
    <definedName name="_xlnm.Print_Area" localSheetId="28">'C21'!$A$1:$AB$39</definedName>
    <definedName name="_xlnm.Print_Area" localSheetId="29">'C22'!$A$1:$AB$39</definedName>
    <definedName name="_xlnm.Print_Area" localSheetId="30">'C23'!$A$1:$AB$39</definedName>
    <definedName name="_xlnm.Print_Area" localSheetId="32">'C24'!$A$1:$AB$40</definedName>
    <definedName name="_xlnm.Print_Area" localSheetId="33">'C25'!$A$1:$AB$39</definedName>
    <definedName name="_xlnm.Print_Area" localSheetId="34">'C26'!$A$1:$AB$39</definedName>
    <definedName name="_xlnm.Print_Area" localSheetId="35">'C27'!$A$1:$AB$39</definedName>
    <definedName name="_xlnm.Print_Area" localSheetId="36">'C28'!$A$1:$AB$39</definedName>
    <definedName name="_xlnm.Print_Area" localSheetId="38">'C29'!$A$1:$AB$36</definedName>
    <definedName name="_xlnm.Print_Area" localSheetId="6">'C3'!$A$1:$M$22</definedName>
    <definedName name="_xlnm.Print_Area" localSheetId="39">'C30'!$A$1:$AB$38</definedName>
    <definedName name="_xlnm.Print_Area" localSheetId="40">'C31'!$A$1:$AB$39</definedName>
    <definedName name="_xlnm.Print_Area" localSheetId="41">'C32'!$A$1:$AB$38</definedName>
    <definedName name="_xlnm.Print_Area" localSheetId="42">'C33'!$A$1:$AB$39</definedName>
    <definedName name="_xlnm.Print_Area" localSheetId="44">'C34'!$A$1:$X$32</definedName>
    <definedName name="_xlnm.Print_Area" localSheetId="45">'C35'!$A$1:$X$34</definedName>
    <definedName name="_xlnm.Print_Area" localSheetId="46">'C36'!$A$1:$X$35</definedName>
    <definedName name="_xlnm.Print_Area" localSheetId="47">'C37'!$A$1:$X$34</definedName>
    <definedName name="_xlnm.Print_Area" localSheetId="48">'C38'!$A$1:$X$35</definedName>
    <definedName name="_xlnm.Print_Area" localSheetId="50">'C39'!$A$1:$P$32</definedName>
    <definedName name="_xlnm.Print_Area" localSheetId="7">'C4'!$A$1:$M$32</definedName>
    <definedName name="_xlnm.Print_Area" localSheetId="51">'C40'!$A$1:$P$37</definedName>
    <definedName name="_xlnm.Print_Area" localSheetId="52">'C41'!$A$1:$P$38</definedName>
    <definedName name="_xlnm.Print_Area" localSheetId="53">'C42'!$A$1:$P$37</definedName>
    <definedName name="_xlnm.Print_Area" localSheetId="54">'C43'!$A$1:$P$38</definedName>
    <definedName name="_xlnm.Print_Area" localSheetId="56">'C44'!$A$1:$X$44</definedName>
    <definedName name="_xlnm.Print_Area" localSheetId="57">'C45'!$A$1:$X$46</definedName>
    <definedName name="_xlnm.Print_Area" localSheetId="58">'C46'!$A$1:$T$36</definedName>
    <definedName name="_xlnm.Print_Area" localSheetId="59">'C47'!$A$1:$T$36</definedName>
    <definedName name="_xlnm.Print_Area" localSheetId="60">'C48'!$A$1:$T$37</definedName>
    <definedName name="_xlnm.Print_Area" localSheetId="61">'C49'!$A$1:$T$37</definedName>
    <definedName name="_xlnm.Print_Area" localSheetId="8">'C5'!$A$1:$M$39</definedName>
    <definedName name="_xlnm.Print_Area" localSheetId="62">'C50'!$A$1:$T$37</definedName>
    <definedName name="_xlnm.Print_Area" localSheetId="63">'C51'!$A$1:$T$37</definedName>
    <definedName name="_xlnm.Print_Area" localSheetId="9">'C6'!$A$1:$M$39</definedName>
    <definedName name="_xlnm.Print_Area" localSheetId="10">'C7'!$A$1:$M$32</definedName>
    <definedName name="_xlnm.Print_Area" localSheetId="11">'C8'!$A$1:$M$33</definedName>
    <definedName name="_xlnm.Print_Area" localSheetId="13">'C9'!$A$1:$P$38</definedName>
    <definedName name="_xlnm.Print_Area" localSheetId="3">'D1'!$A$1:$L$55</definedName>
    <definedName name="_xlnm.Print_Area" localSheetId="55">'D10'!$B$2:$K$54</definedName>
    <definedName name="_xlnm.Print_Area" localSheetId="12">'D2'!$A$1:$L$55</definedName>
    <definedName name="_xlnm.Print_Area" localSheetId="16">'D3'!$B$2:$K$54</definedName>
    <definedName name="_xlnm.Print_Area" localSheetId="23">'D4'!$B$2:$K$54</definedName>
    <definedName name="_xlnm.Print_Area" localSheetId="25">'D5'!$B$2:$K$54</definedName>
    <definedName name="_xlnm.Print_Area" localSheetId="31">'D6'!$B$2:$K$54</definedName>
    <definedName name="_xlnm.Print_Area" localSheetId="37">'D7'!$B$2:$K$54</definedName>
    <definedName name="_xlnm.Print_Area" localSheetId="43">'D8'!$B$2:$K$54</definedName>
    <definedName name="_xlnm.Print_Area" localSheetId="49">'D9'!$B$2:$K$54</definedName>
    <definedName name="_xlnm.Print_Area" localSheetId="2">FUNCIONARIOS!$B$3:$J$26</definedName>
    <definedName name="_xlnm.Print_Area" localSheetId="1">INDICE!$B$1:$C$64</definedName>
    <definedName name="_xlnm.Print_Area" localSheetId="0">'PORTADA '!$A$1:$N$55</definedName>
    <definedName name="OLE_LINK1" localSheetId="2">FUNCIONARIOS!$C$5</definedName>
    <definedName name="_xlnm.Print_Titles" localSheetId="1">INDICE!$1:$1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9" i="52" l="1"/>
  <c r="AA9" i="52"/>
  <c r="Z9" i="52"/>
  <c r="X9" i="52"/>
  <c r="W9" i="52"/>
  <c r="V9" i="52"/>
  <c r="T9" i="52"/>
  <c r="S9" i="52"/>
  <c r="R9" i="52"/>
  <c r="P9" i="52"/>
  <c r="O9" i="52"/>
  <c r="N9" i="52"/>
  <c r="L9" i="52"/>
  <c r="K9" i="52"/>
  <c r="J9" i="52"/>
  <c r="H9" i="52"/>
  <c r="G9" i="52"/>
  <c r="F9" i="52"/>
  <c r="D9" i="52"/>
  <c r="C9" i="52"/>
  <c r="B9" i="52"/>
  <c r="AB9" i="16"/>
  <c r="AA9" i="16"/>
  <c r="Z9" i="16"/>
  <c r="X9" i="16"/>
  <c r="W9" i="16"/>
  <c r="V9" i="16"/>
  <c r="T9" i="16"/>
  <c r="S9" i="16"/>
  <c r="R9" i="16"/>
  <c r="P9" i="16"/>
  <c r="O9" i="16"/>
  <c r="N9" i="16"/>
  <c r="K9" i="16"/>
  <c r="L9" i="16"/>
  <c r="J9" i="16"/>
  <c r="H9" i="16"/>
  <c r="G9" i="16"/>
  <c r="F9" i="16"/>
  <c r="C9" i="16"/>
  <c r="D9" i="16"/>
  <c r="B9" i="16"/>
  <c r="AB9" i="45"/>
  <c r="AA9" i="45"/>
  <c r="Z9" i="45"/>
  <c r="X9" i="45"/>
  <c r="W9" i="45"/>
  <c r="V9" i="45"/>
  <c r="T9" i="45"/>
  <c r="S9" i="45"/>
  <c r="R9" i="45"/>
  <c r="P9" i="45"/>
  <c r="O9" i="45"/>
  <c r="N9" i="45"/>
  <c r="L9" i="45"/>
  <c r="K9" i="45"/>
  <c r="J9" i="45"/>
  <c r="H9" i="45"/>
  <c r="G9" i="45"/>
  <c r="F9" i="45"/>
  <c r="D9" i="45"/>
  <c r="C9" i="45"/>
  <c r="B9" i="45"/>
  <c r="AB9" i="43"/>
  <c r="AA9" i="43"/>
  <c r="Z9" i="43"/>
  <c r="X9" i="43"/>
  <c r="W9" i="43"/>
  <c r="V9" i="43"/>
  <c r="T9" i="43"/>
  <c r="S9" i="43"/>
  <c r="R9" i="43"/>
  <c r="P9" i="43"/>
  <c r="O9" i="43"/>
  <c r="N9" i="43"/>
  <c r="L9" i="43"/>
  <c r="K9" i="43"/>
  <c r="J9" i="43"/>
  <c r="H9" i="43"/>
  <c r="G9" i="43"/>
  <c r="F9" i="43"/>
  <c r="C9" i="43"/>
  <c r="D9" i="43"/>
  <c r="B9" i="43"/>
  <c r="B18" i="8"/>
  <c r="C23" i="8"/>
  <c r="D23" i="8"/>
  <c r="D18" i="8" s="1"/>
  <c r="E23" i="8"/>
  <c r="E18" i="8" s="1"/>
  <c r="F23" i="8"/>
  <c r="F18" i="8" s="1"/>
  <c r="G23" i="8"/>
  <c r="G18" i="8" s="1"/>
  <c r="H23" i="8"/>
  <c r="H13" i="8" s="1"/>
  <c r="I23" i="8"/>
  <c r="I13" i="8" s="1"/>
  <c r="J23" i="8"/>
  <c r="J13" i="8" s="1"/>
  <c r="K23" i="8"/>
  <c r="K13" i="8" s="1"/>
  <c r="L23" i="8"/>
  <c r="L13" i="8" s="1"/>
  <c r="M23" i="8"/>
  <c r="M13" i="8" s="1"/>
  <c r="C19" i="8"/>
  <c r="C18" i="8" s="1"/>
  <c r="D19" i="8"/>
  <c r="E19" i="8"/>
  <c r="F19" i="8"/>
  <c r="G19" i="8"/>
  <c r="H19" i="8"/>
  <c r="H9" i="8" s="1"/>
  <c r="I19" i="8"/>
  <c r="J19" i="8"/>
  <c r="K19" i="8"/>
  <c r="L19" i="8"/>
  <c r="M19" i="8"/>
  <c r="B23" i="8"/>
  <c r="B13" i="8" s="1"/>
  <c r="B19" i="8"/>
  <c r="B9" i="8" s="1"/>
  <c r="D9" i="8"/>
  <c r="E9" i="8"/>
  <c r="F9" i="8"/>
  <c r="G9" i="8"/>
  <c r="I9" i="8"/>
  <c r="J9" i="8"/>
  <c r="K9" i="8"/>
  <c r="L9" i="8"/>
  <c r="M9" i="8"/>
  <c r="C10" i="8"/>
  <c r="D10" i="8"/>
  <c r="E10" i="8"/>
  <c r="F10" i="8"/>
  <c r="G10" i="8"/>
  <c r="H10" i="8"/>
  <c r="I10" i="8"/>
  <c r="J10" i="8"/>
  <c r="K10" i="8"/>
  <c r="L10" i="8"/>
  <c r="M10" i="8"/>
  <c r="C11" i="8"/>
  <c r="D11" i="8"/>
  <c r="E11" i="8"/>
  <c r="F11" i="8"/>
  <c r="G11" i="8"/>
  <c r="H11" i="8"/>
  <c r="I11" i="8"/>
  <c r="J11" i="8"/>
  <c r="K11" i="8"/>
  <c r="L11" i="8"/>
  <c r="M11" i="8"/>
  <c r="C12" i="8"/>
  <c r="D12" i="8"/>
  <c r="E12" i="8"/>
  <c r="F12" i="8"/>
  <c r="G12" i="8"/>
  <c r="H12" i="8"/>
  <c r="I12" i="8"/>
  <c r="J12" i="8"/>
  <c r="K12" i="8"/>
  <c r="L12" i="8"/>
  <c r="M12" i="8"/>
  <c r="C13" i="8"/>
  <c r="D13" i="8"/>
  <c r="D8" i="8" s="1"/>
  <c r="E13" i="8"/>
  <c r="F13" i="8"/>
  <c r="G13" i="8"/>
  <c r="C14" i="8"/>
  <c r="D14" i="8"/>
  <c r="E14" i="8"/>
  <c r="F14" i="8"/>
  <c r="G14" i="8"/>
  <c r="H14" i="8"/>
  <c r="I14" i="8"/>
  <c r="J14" i="8"/>
  <c r="K14" i="8"/>
  <c r="L14" i="8"/>
  <c r="M14" i="8"/>
  <c r="C15" i="8"/>
  <c r="D15" i="8"/>
  <c r="E15" i="8"/>
  <c r="F15" i="8"/>
  <c r="G15" i="8"/>
  <c r="H15" i="8"/>
  <c r="I15" i="8"/>
  <c r="J15" i="8"/>
  <c r="K15" i="8"/>
  <c r="L15" i="8"/>
  <c r="M15" i="8"/>
  <c r="C16" i="8"/>
  <c r="D16" i="8"/>
  <c r="E16" i="8"/>
  <c r="F16" i="8"/>
  <c r="G16" i="8"/>
  <c r="H16" i="8"/>
  <c r="I16" i="8"/>
  <c r="J16" i="8"/>
  <c r="K16" i="8"/>
  <c r="L16" i="8"/>
  <c r="M16" i="8"/>
  <c r="B10" i="8"/>
  <c r="B11" i="8"/>
  <c r="B12" i="8"/>
  <c r="B14" i="8"/>
  <c r="B15" i="8"/>
  <c r="B16" i="8"/>
  <c r="C15" i="82"/>
  <c r="D15" i="82"/>
  <c r="E15" i="82"/>
  <c r="F15" i="82"/>
  <c r="G15" i="82"/>
  <c r="H15" i="82"/>
  <c r="I15" i="82"/>
  <c r="J15" i="82"/>
  <c r="J9" i="82" s="1"/>
  <c r="K15" i="82"/>
  <c r="K9" i="82" s="1"/>
  <c r="L15" i="82"/>
  <c r="M15" i="82"/>
  <c r="C10" i="82"/>
  <c r="D10" i="82"/>
  <c r="D9" i="82" s="1"/>
  <c r="E10" i="82"/>
  <c r="E9" i="82" s="1"/>
  <c r="F10" i="82"/>
  <c r="F9" i="82" s="1"/>
  <c r="G10" i="82"/>
  <c r="G9" i="82" s="1"/>
  <c r="H10" i="82"/>
  <c r="I10" i="82"/>
  <c r="J10" i="82"/>
  <c r="K10" i="82"/>
  <c r="L10" i="82"/>
  <c r="M10" i="82"/>
  <c r="B15" i="82"/>
  <c r="B10" i="82"/>
  <c r="B9" i="82"/>
  <c r="M18" i="8" l="1"/>
  <c r="L18" i="8"/>
  <c r="K18" i="8"/>
  <c r="J18" i="8"/>
  <c r="I18" i="8"/>
  <c r="H18" i="8"/>
  <c r="C9" i="8"/>
  <c r="I9" i="82"/>
  <c r="H9" i="82"/>
  <c r="M9" i="82"/>
  <c r="L9" i="82"/>
  <c r="L8" i="8"/>
  <c r="E8" i="8"/>
  <c r="F8" i="8"/>
  <c r="M8" i="8"/>
  <c r="K8" i="8"/>
  <c r="C8" i="8"/>
  <c r="I8" i="8"/>
  <c r="J8" i="8"/>
  <c r="H8" i="8"/>
  <c r="G8" i="8"/>
  <c r="B8" i="8"/>
  <c r="C9" i="82"/>
  <c r="K8" i="5" l="1"/>
  <c r="L8" i="5"/>
  <c r="M8" i="5"/>
  <c r="E8" i="5"/>
  <c r="B8" i="5"/>
  <c r="C9" i="5"/>
  <c r="C8" i="5" s="1"/>
  <c r="M9" i="5"/>
  <c r="L9" i="5"/>
  <c r="K9" i="5"/>
  <c r="J9" i="5"/>
  <c r="J8" i="5" s="1"/>
  <c r="I9" i="5"/>
  <c r="I8" i="5" s="1"/>
  <c r="H9" i="5"/>
  <c r="H8" i="5" s="1"/>
  <c r="G9" i="5"/>
  <c r="G8" i="5" s="1"/>
  <c r="F9" i="5"/>
  <c r="F8" i="5" s="1"/>
  <c r="D9" i="5"/>
  <c r="D8" i="5" s="1"/>
  <c r="B9" i="5"/>
</calcChain>
</file>

<file path=xl/sharedStrings.xml><?xml version="1.0" encoding="utf-8"?>
<sst xmlns="http://schemas.openxmlformats.org/spreadsheetml/2006/main" count="10967" uniqueCount="383">
  <si>
    <t>INDICE</t>
  </si>
  <si>
    <t>CONTENIDO</t>
  </si>
  <si>
    <t>Portada</t>
  </si>
  <si>
    <t>Funcionarios que participaron en la publicación</t>
  </si>
  <si>
    <t>D1</t>
  </si>
  <si>
    <t>C1</t>
  </si>
  <si>
    <t>C2</t>
  </si>
  <si>
    <t>C3</t>
  </si>
  <si>
    <t>C4</t>
  </si>
  <si>
    <t>C5</t>
  </si>
  <si>
    <t>C6</t>
  </si>
  <si>
    <t>C7</t>
  </si>
  <si>
    <t>C8</t>
  </si>
  <si>
    <t>D2</t>
  </si>
  <si>
    <t>C9</t>
  </si>
  <si>
    <t>C10</t>
  </si>
  <si>
    <t>C11</t>
  </si>
  <si>
    <t>D3</t>
  </si>
  <si>
    <t>C12</t>
  </si>
  <si>
    <t>C13</t>
  </si>
  <si>
    <t>C14</t>
  </si>
  <si>
    <t>C15</t>
  </si>
  <si>
    <t>C16</t>
  </si>
  <si>
    <t>C17</t>
  </si>
  <si>
    <t>D4</t>
  </si>
  <si>
    <t>C18</t>
  </si>
  <si>
    <t>D5</t>
  </si>
  <si>
    <t>C19</t>
  </si>
  <si>
    <t>C20</t>
  </si>
  <si>
    <t>C21</t>
  </si>
  <si>
    <t>C22</t>
  </si>
  <si>
    <t>C23</t>
  </si>
  <si>
    <t>D6</t>
  </si>
  <si>
    <t>C24</t>
  </si>
  <si>
    <t>C25</t>
  </si>
  <si>
    <t>C26</t>
  </si>
  <si>
    <t>C27</t>
  </si>
  <si>
    <t>C28</t>
  </si>
  <si>
    <t>D7</t>
  </si>
  <si>
    <t>C29</t>
  </si>
  <si>
    <t>C30</t>
  </si>
  <si>
    <t>C31</t>
  </si>
  <si>
    <t>C32</t>
  </si>
  <si>
    <t>C33</t>
  </si>
  <si>
    <t>D8</t>
  </si>
  <si>
    <t>C34</t>
  </si>
  <si>
    <t>C35</t>
  </si>
  <si>
    <t>C36</t>
  </si>
  <si>
    <t>C37</t>
  </si>
  <si>
    <t>C38</t>
  </si>
  <si>
    <t>D9</t>
  </si>
  <si>
    <t>C39</t>
  </si>
  <si>
    <t>C40</t>
  </si>
  <si>
    <t>C41</t>
  </si>
  <si>
    <t>C42</t>
  </si>
  <si>
    <t>C43</t>
  </si>
  <si>
    <t>D10</t>
  </si>
  <si>
    <t>C44</t>
  </si>
  <si>
    <t>C45</t>
  </si>
  <si>
    <t>C46</t>
  </si>
  <si>
    <t>C47</t>
  </si>
  <si>
    <t>C48</t>
  </si>
  <si>
    <t>C49</t>
  </si>
  <si>
    <t>C50</t>
  </si>
  <si>
    <t>C51</t>
  </si>
  <si>
    <t>Personal del Departamento de Análisis Estadístico 
que participó en esta Publicación</t>
  </si>
  <si>
    <t>Carolina Chaves González</t>
  </si>
  <si>
    <t>Apoyo Administrativo:</t>
  </si>
  <si>
    <t>Carolina Carmona Chaves</t>
  </si>
  <si>
    <t>Diego Castro Araya</t>
  </si>
  <si>
    <t>Dixie Brenes Vindas</t>
  </si>
  <si>
    <t>Erick Montoya Sibaja</t>
  </si>
  <si>
    <t>Jazmín Calderón Coto</t>
  </si>
  <si>
    <t>Jorge Luis Soto Calderón</t>
  </si>
  <si>
    <t>Luis Carlos Garro Montero</t>
  </si>
  <si>
    <t>Mayra Quiros Jiménez</t>
  </si>
  <si>
    <t>Stephanie Agüero Murillo</t>
  </si>
  <si>
    <t>Tatiana Román Méndez</t>
  </si>
  <si>
    <t>Valeria Carvajal Camacho</t>
  </si>
  <si>
    <t>Procesamiento de los datos:</t>
  </si>
  <si>
    <t>Dirección General:</t>
  </si>
  <si>
    <t>Olmer Núñez Sosa</t>
  </si>
  <si>
    <t>Datos históricos 
2013-2024</t>
  </si>
  <si>
    <t>Cuadro 1</t>
  </si>
  <si>
    <t>Exclusión Intra-Anual en Educación Tradicional,</t>
  </si>
  <si>
    <t/>
  </si>
  <si>
    <t>Según Nivel de Enseñanza,</t>
  </si>
  <si>
    <t>Dependencia  Pública, Privada y Subvencionada,</t>
  </si>
  <si>
    <t>Periodo 2013-2024</t>
  </si>
  <si>
    <t>Nivel de Enseñanza</t>
  </si>
  <si>
    <t>Cifras Absolutas</t>
  </si>
  <si>
    <t>Total</t>
  </si>
  <si>
    <t>Educación Preescolar</t>
  </si>
  <si>
    <t>Otros niveles</t>
  </si>
  <si>
    <t>.</t>
  </si>
  <si>
    <t>Maternal II</t>
  </si>
  <si>
    <t>Interactivo I</t>
  </si>
  <si>
    <t>Interactivo II</t>
  </si>
  <si>
    <t xml:space="preserve">Ciclo de Transición </t>
  </si>
  <si>
    <t>I y II Ciclos</t>
  </si>
  <si>
    <t>Escuelas Nocturnas</t>
  </si>
  <si>
    <t>Educación Secundaria</t>
  </si>
  <si>
    <t>Académica Diurna</t>
  </si>
  <si>
    <t>Técnica Diurna</t>
  </si>
  <si>
    <t>Académica Nocturna</t>
  </si>
  <si>
    <t>Técnica Nocturna</t>
  </si>
  <si>
    <r>
      <t xml:space="preserve">Cifras Relativas </t>
    </r>
    <r>
      <rPr>
        <b/>
        <i/>
        <vertAlign val="superscript"/>
        <sz val="10"/>
        <rFont val="Calibri"/>
        <family val="2"/>
        <scheme val="minor"/>
      </rPr>
      <t>1/</t>
    </r>
  </si>
  <si>
    <t>1/ Cifras calculadas respecto a la Matrícula Inicial</t>
  </si>
  <si>
    <r>
      <rPr>
        <b/>
        <sz val="9"/>
        <rFont val="Calibri"/>
        <family val="2"/>
        <scheme val="minor"/>
      </rPr>
      <t>Fuente:</t>
    </r>
    <r>
      <rPr>
        <sz val="9"/>
        <rFont val="Calibri"/>
        <family val="2"/>
        <scheme val="minor"/>
      </rPr>
      <t xml:space="preserve"> Censo Escolar-Informe Final. Departamento de Análisis Estadístico, Dirección de Planificación Institucional, M.E.P.</t>
    </r>
  </si>
  <si>
    <t>Cuadro 2</t>
  </si>
  <si>
    <t>Exclusión Intra-Anual en I y II Ciclos,</t>
  </si>
  <si>
    <t>Según Ciclo y Año Cursado,</t>
  </si>
  <si>
    <t>Dependencia Pública, Privada y Subvencionada,</t>
  </si>
  <si>
    <t>Ciclo y Año Cursado</t>
  </si>
  <si>
    <t xml:space="preserve">     I Ciclo</t>
  </si>
  <si>
    <t>1º</t>
  </si>
  <si>
    <t>2º</t>
  </si>
  <si>
    <t>3º</t>
  </si>
  <si>
    <t xml:space="preserve">     II Ciclo</t>
  </si>
  <si>
    <t>4º</t>
  </si>
  <si>
    <t>5º</t>
  </si>
  <si>
    <t>6º</t>
  </si>
  <si>
    <t>1/ Cifras calculadas respecto a la Matrícula Inicial reportada en el Censo Escolar-Informe Inicial.</t>
  </si>
  <si>
    <t>Cuadro 3</t>
  </si>
  <si>
    <t>Exclusión Intra-Anual en Escuelas Nocturnas,</t>
  </si>
  <si>
    <t>Según Nivel Cursado,</t>
  </si>
  <si>
    <t>Dependencia Pública,</t>
  </si>
  <si>
    <t>Nivel Cursado</t>
  </si>
  <si>
    <t>Escuela Nocturna</t>
  </si>
  <si>
    <t>I Nivel</t>
  </si>
  <si>
    <t>II Nivel</t>
  </si>
  <si>
    <t>III Nivel</t>
  </si>
  <si>
    <t>IV Nivel</t>
  </si>
  <si>
    <r>
      <t xml:space="preserve">Cifras Relativas </t>
    </r>
    <r>
      <rPr>
        <b/>
        <i/>
        <vertAlign val="superscript"/>
        <sz val="11"/>
        <rFont val="Calibri"/>
        <family val="2"/>
        <scheme val="minor"/>
      </rPr>
      <t>1/</t>
    </r>
  </si>
  <si>
    <t>Cuadro 4</t>
  </si>
  <si>
    <t>Exclusión Intra-Anual en III Ciclo y Educación Diversificada, Diurna y Nocturna,</t>
  </si>
  <si>
    <t>III Ciclo y Educación Diversificada</t>
  </si>
  <si>
    <t xml:space="preserve">     III Ciclo</t>
  </si>
  <si>
    <t>7º</t>
  </si>
  <si>
    <t>8º</t>
  </si>
  <si>
    <t>9º</t>
  </si>
  <si>
    <t xml:space="preserve">     Educación Diversificada</t>
  </si>
  <si>
    <t>10º</t>
  </si>
  <si>
    <t>11º</t>
  </si>
  <si>
    <t>12º</t>
  </si>
  <si>
    <t>1/ Cifras calculadas respecto a la Matrícula Inicial.</t>
  </si>
  <si>
    <t>Cuadro 5</t>
  </si>
  <si>
    <t>Exclusión Intra-Anual en III Ciclo y Educación Diversificada Diurna,</t>
  </si>
  <si>
    <t>Según Rama de Enseñanza y Año Cursado,</t>
  </si>
  <si>
    <t>Rama de Enseñanza,
y Año Cursado</t>
  </si>
  <si>
    <r>
      <t xml:space="preserve">Académica Diurna </t>
    </r>
    <r>
      <rPr>
        <b/>
        <sz val="10"/>
        <rFont val="Calibri"/>
        <family val="2"/>
        <scheme val="minor"/>
      </rPr>
      <t xml:space="preserve"> </t>
    </r>
    <r>
      <rPr>
        <b/>
        <vertAlign val="superscript"/>
        <sz val="10"/>
        <rFont val="Calibri"/>
        <family val="2"/>
        <scheme val="minor"/>
      </rPr>
      <t>1/</t>
    </r>
    <r>
      <rPr>
        <b/>
        <sz val="10"/>
        <rFont val="Calibri"/>
        <family val="2"/>
        <scheme val="minor"/>
      </rPr>
      <t xml:space="preserve"> </t>
    </r>
  </si>
  <si>
    <t>1/  Incluye Colegios Artísticos.</t>
  </si>
  <si>
    <t>Cuadro 6</t>
  </si>
  <si>
    <t>Porcentaje de Exclusión Intra-Anual en III Ciclo y Educación Diversificada Diurna,</t>
  </si>
  <si>
    <r>
      <rPr>
        <b/>
        <sz val="9"/>
        <rFont val="Calibri"/>
        <family val="2"/>
        <scheme val="minor"/>
      </rPr>
      <t xml:space="preserve">Nota: </t>
    </r>
    <r>
      <rPr>
        <sz val="9"/>
        <rFont val="Calibri"/>
        <family val="2"/>
        <scheme val="minor"/>
      </rPr>
      <t>Se calculan respecto a la Matrícula Inicial reportada en el Censo Escolar-Informe Inicial.</t>
    </r>
  </si>
  <si>
    <t>Cuadro 7</t>
  </si>
  <si>
    <t>Exclusión Intra-Anual en III Ciclo y Educación Diversificada Nocturna,</t>
  </si>
  <si>
    <t>Académica  Nocturna</t>
  </si>
  <si>
    <t>Cuadro 8</t>
  </si>
  <si>
    <t>Porcentaje de Exclusión Intra-Anual en III Ciclo y Educación Diversificada Nocturna,</t>
  </si>
  <si>
    <r>
      <rPr>
        <b/>
        <sz val="9"/>
        <rFont val="Calibri"/>
        <family val="2"/>
        <scheme val="minor"/>
      </rPr>
      <t>Nota:</t>
    </r>
    <r>
      <rPr>
        <sz val="9"/>
        <rFont val="Calibri"/>
        <family val="2"/>
        <scheme val="minor"/>
      </rPr>
      <t xml:space="preserve"> Se calculan respecto a la Matrícula Inicial reportada en el Censo Escolar-Informe Inicial.</t>
    </r>
  </si>
  <si>
    <t>Educación Tradicional, 
2024</t>
  </si>
  <si>
    <t>Cuadro 9</t>
  </si>
  <si>
    <t>Por Dependencia y Sexo, Según Nivel de Enseñanza,</t>
  </si>
  <si>
    <t>Curso Lectivo 2024</t>
  </si>
  <si>
    <t>Pública</t>
  </si>
  <si>
    <t>Privada</t>
  </si>
  <si>
    <t xml:space="preserve">
Subvencionada</t>
  </si>
  <si>
    <t>Hombre</t>
  </si>
  <si>
    <t>Mujer</t>
  </si>
  <si>
    <t>Preescolar</t>
  </si>
  <si>
    <t xml:space="preserve">     Otros niveles</t>
  </si>
  <si>
    <t xml:space="preserve">     Maternal II</t>
  </si>
  <si>
    <t xml:space="preserve">     Interactivo I</t>
  </si>
  <si>
    <t xml:space="preserve">     Interactivo II</t>
  </si>
  <si>
    <t xml:space="preserve">    Ciclo de Transición </t>
  </si>
  <si>
    <t>Escuelas  Nocturnas</t>
  </si>
  <si>
    <t xml:space="preserve">     Académica Diurna</t>
  </si>
  <si>
    <t xml:space="preserve">     Técnica Diurna</t>
  </si>
  <si>
    <t xml:space="preserve">     Académica Nocturna</t>
  </si>
  <si>
    <t xml:space="preserve">     Técnica Nocturna</t>
  </si>
  <si>
    <t>Cuadro 10</t>
  </si>
  <si>
    <t>Por Nivel de Enseñanza, Según Dirección Regional,</t>
  </si>
  <si>
    <t>Dirección Regional</t>
  </si>
  <si>
    <r>
      <t>Preescolar</t>
    </r>
    <r>
      <rPr>
        <b/>
        <vertAlign val="superscript"/>
        <sz val="10"/>
        <color theme="0"/>
        <rFont val="Calibri"/>
        <family val="2"/>
        <scheme val="minor"/>
      </rPr>
      <t xml:space="preserve"> 1/</t>
    </r>
  </si>
  <si>
    <r>
      <t xml:space="preserve">Total </t>
    </r>
    <r>
      <rPr>
        <b/>
        <vertAlign val="superscript"/>
        <sz val="10"/>
        <color theme="0"/>
        <rFont val="Calibri"/>
        <family val="2"/>
        <scheme val="minor"/>
      </rPr>
      <t>2/</t>
    </r>
  </si>
  <si>
    <t>San José Central</t>
  </si>
  <si>
    <t>San José Norte</t>
  </si>
  <si>
    <t>San José Oeste</t>
  </si>
  <si>
    <t>Desamparados</t>
  </si>
  <si>
    <t>Puriscal</t>
  </si>
  <si>
    <t>Pérez Zeledón</t>
  </si>
  <si>
    <t>Los Santos</t>
  </si>
  <si>
    <t>Alajuela</t>
  </si>
  <si>
    <t>Occidente</t>
  </si>
  <si>
    <t>San Carlos</t>
  </si>
  <si>
    <t>Zona Norte-Norte</t>
  </si>
  <si>
    <t>Cartago</t>
  </si>
  <si>
    <t>Turrialba</t>
  </si>
  <si>
    <t>Heredia</t>
  </si>
  <si>
    <t>Sarapiquí</t>
  </si>
  <si>
    <t>Liberia</t>
  </si>
  <si>
    <t>Nicoya</t>
  </si>
  <si>
    <t>Santa Cruz</t>
  </si>
  <si>
    <t>Cañas</t>
  </si>
  <si>
    <t>Puntarenas</t>
  </si>
  <si>
    <t>Coto</t>
  </si>
  <si>
    <t>Aguirre</t>
  </si>
  <si>
    <t>Grande de Térraba</t>
  </si>
  <si>
    <t>Peninsular</t>
  </si>
  <si>
    <t>Limón</t>
  </si>
  <si>
    <t>Guápiles</t>
  </si>
  <si>
    <t>Sulá</t>
  </si>
  <si>
    <t>1/ Incluye Preescolar Independiente y Dependiente.</t>
  </si>
  <si>
    <t>2/ Incluye los servicios educativos de Sección Técnica Nocturna.</t>
  </si>
  <si>
    <r>
      <rPr>
        <b/>
        <sz val="9"/>
        <rFont val="Calibri"/>
        <family val="2"/>
        <scheme val="minor"/>
      </rPr>
      <t xml:space="preserve">Fuente: </t>
    </r>
    <r>
      <rPr>
        <sz val="9"/>
        <rFont val="Calibri"/>
        <family val="2"/>
        <scheme val="minor"/>
      </rPr>
      <t>Censo Escolar-Informe Final. Departamento de Análisis Estadístico, Dirección de Planificación Institucional, M.E.P.</t>
    </r>
  </si>
  <si>
    <t>Cuadro 11</t>
  </si>
  <si>
    <t>Porcentaje de Exclusión Intra-Anual en Educación Tradicional,</t>
  </si>
  <si>
    <t>I y II Ciclos, 
2024</t>
  </si>
  <si>
    <t>Cuadro 12</t>
  </si>
  <si>
    <t>Por Año Cursado y Sexo, Según Zona y Dependencia,</t>
  </si>
  <si>
    <t>Curso Lectivo  2024</t>
  </si>
  <si>
    <t>Zona y
Dependencia</t>
  </si>
  <si>
    <r>
      <t>1</t>
    </r>
    <r>
      <rPr>
        <b/>
        <sz val="10"/>
        <color theme="0"/>
        <rFont val="Cambria"/>
        <family val="1"/>
      </rPr>
      <t>º</t>
    </r>
  </si>
  <si>
    <r>
      <t>2</t>
    </r>
    <r>
      <rPr>
        <b/>
        <sz val="10"/>
        <color theme="0"/>
        <rFont val="Cambria"/>
        <family val="1"/>
      </rPr>
      <t>º</t>
    </r>
  </si>
  <si>
    <r>
      <t>3</t>
    </r>
    <r>
      <rPr>
        <b/>
        <sz val="10"/>
        <color theme="0"/>
        <rFont val="Cambria"/>
        <family val="1"/>
      </rPr>
      <t>º</t>
    </r>
  </si>
  <si>
    <r>
      <t>4</t>
    </r>
    <r>
      <rPr>
        <b/>
        <sz val="10"/>
        <color theme="0"/>
        <rFont val="Cambria"/>
        <family val="1"/>
      </rPr>
      <t>º</t>
    </r>
  </si>
  <si>
    <r>
      <t>5</t>
    </r>
    <r>
      <rPr>
        <b/>
        <sz val="10"/>
        <color theme="0"/>
        <rFont val="Cambria"/>
        <family val="1"/>
      </rPr>
      <t>º</t>
    </r>
  </si>
  <si>
    <r>
      <t>6</t>
    </r>
    <r>
      <rPr>
        <b/>
        <sz val="10"/>
        <color theme="0"/>
        <rFont val="Cambria"/>
        <family val="1"/>
      </rPr>
      <t>º</t>
    </r>
  </si>
  <si>
    <t>Subvencionada</t>
  </si>
  <si>
    <t>Urbana</t>
  </si>
  <si>
    <t>Rural</t>
  </si>
  <si>
    <t>Cuadro 13</t>
  </si>
  <si>
    <t>Por Año Cursado y Sexo, Según Dirección Regional,</t>
  </si>
  <si>
    <t>Cuadro 14</t>
  </si>
  <si>
    <t>Porcentaje de Exclusión Intra-Anual en I y II Ciclos,</t>
  </si>
  <si>
    <t>Cuadro 15</t>
  </si>
  <si>
    <t>Cuadro 16</t>
  </si>
  <si>
    <t>Dirección
Regional</t>
  </si>
  <si>
    <t>Hom-
bres</t>
  </si>
  <si>
    <t>Mu-
jeres</t>
  </si>
  <si>
    <t>Cuadro 17</t>
  </si>
  <si>
    <t>Por Año Cursado y Sexo, Según Tipo de Dirección,</t>
  </si>
  <si>
    <t>Tipo de Dirección</t>
  </si>
  <si>
    <t xml:space="preserve">Total </t>
  </si>
  <si>
    <t>Unidocente</t>
  </si>
  <si>
    <t>Dirección 1</t>
  </si>
  <si>
    <t>Dirección 2</t>
  </si>
  <si>
    <t>Dirección 3</t>
  </si>
  <si>
    <t>Dirección 4</t>
  </si>
  <si>
    <t>Dirección 5</t>
  </si>
  <si>
    <t>Cifras Relativas 1/</t>
  </si>
  <si>
    <r>
      <rPr>
        <b/>
        <sz val="9"/>
        <rFont val="Calibri"/>
        <family val="2"/>
        <scheme val="minor"/>
      </rPr>
      <t xml:space="preserve">Nota: </t>
    </r>
    <r>
      <rPr>
        <sz val="9"/>
        <rFont val="Calibri"/>
        <family val="2"/>
        <scheme val="minor"/>
      </rPr>
      <t>Las Escuelas Públicas se clasifican en 6 tipos de Dirección de acuerdo a su matrícula al inicio del Curso Lectivo, de la siguiente forma:
Escuelas Unidocentes hasta 30 estudiantes
Escuelas Dirección 1 de 31 a 90 estudiantes
Escuelas Dirección 2 de 91 y 200 estudiantes
Escuelas Dirección 3 de 201 y 400 estudiantes
Escuelas Dirección 4 de 401 y 800 estudiantes
Escuelas Dirección 5 con más de 800 estudiantes</t>
    </r>
  </si>
  <si>
    <t>Escuelas Nocturnas, 
2024</t>
  </si>
  <si>
    <t>Cuadro 18</t>
  </si>
  <si>
    <t>Por Nivel Cursado y Sexo, Según Dirección Regional,</t>
  </si>
  <si>
    <t>I</t>
  </si>
  <si>
    <t>II</t>
  </si>
  <si>
    <t>III</t>
  </si>
  <si>
    <t>IV</t>
  </si>
  <si>
    <t xml:space="preserve"> III Ciclo y Educación Diversificada 
Diurna y Nocturna, 
2024</t>
  </si>
  <si>
    <t>Cuadro 19</t>
  </si>
  <si>
    <t>Exclusión Intra-Anual en III Ciclo y Educación Diversificada Diurna y Nocturna,</t>
  </si>
  <si>
    <r>
      <t>7</t>
    </r>
    <r>
      <rPr>
        <b/>
        <sz val="10"/>
        <color theme="0"/>
        <rFont val="Cambria"/>
        <family val="1"/>
      </rPr>
      <t>º</t>
    </r>
  </si>
  <si>
    <r>
      <t>8</t>
    </r>
    <r>
      <rPr>
        <b/>
        <sz val="10"/>
        <color theme="0"/>
        <rFont val="Cambria"/>
        <family val="1"/>
      </rPr>
      <t>º</t>
    </r>
  </si>
  <si>
    <r>
      <t>9</t>
    </r>
    <r>
      <rPr>
        <b/>
        <sz val="10"/>
        <color theme="0"/>
        <rFont val="Cambria"/>
        <family val="1"/>
      </rPr>
      <t>º</t>
    </r>
  </si>
  <si>
    <r>
      <t>10</t>
    </r>
    <r>
      <rPr>
        <b/>
        <sz val="10"/>
        <color theme="0"/>
        <rFont val="Cambria"/>
        <family val="1"/>
      </rPr>
      <t>º</t>
    </r>
  </si>
  <si>
    <r>
      <t>11</t>
    </r>
    <r>
      <rPr>
        <b/>
        <sz val="10"/>
        <color theme="0"/>
        <rFont val="Cambria"/>
        <family val="1"/>
      </rPr>
      <t>º</t>
    </r>
  </si>
  <si>
    <r>
      <t>12</t>
    </r>
    <r>
      <rPr>
        <b/>
        <sz val="10"/>
        <color theme="0"/>
        <rFont val="Cambria"/>
        <family val="1"/>
      </rPr>
      <t>º</t>
    </r>
  </si>
  <si>
    <t>Cuadro 20</t>
  </si>
  <si>
    <t>Cuadro 21</t>
  </si>
  <si>
    <t>Porcentaje de Exclusión Intra-Anual en III Ciclo y Educación Diversificada Diurna y Nocturna,</t>
  </si>
  <si>
    <t>Cuadro 22</t>
  </si>
  <si>
    <t>Cuadro 23</t>
  </si>
  <si>
    <t>Fuente: Censo Escolar-Informe Final. Departamento de Análisis Estadístico, Dirección de Planificación Institucional, M.E.P.</t>
  </si>
  <si>
    <t>III Ciclo y Educación Diversificada, 
Académica Diurna, 
2024</t>
  </si>
  <si>
    <t>Cuadro 24</t>
  </si>
  <si>
    <t>Exclusión Intra-Anual en III Ciclo y Educación Diversificada, Académica Diurna,</t>
  </si>
  <si>
    <t>Zona y Dependencia</t>
  </si>
  <si>
    <t>Cuadro 25</t>
  </si>
  <si>
    <t>Cuadro 26</t>
  </si>
  <si>
    <t>Porcentaje de Exclusión Intra-Anual en III Ciclo y Educación Diversificada, Académica Diurna,</t>
  </si>
  <si>
    <t>Cuadro 27</t>
  </si>
  <si>
    <t>Cuadro 28</t>
  </si>
  <si>
    <t>III Ciclo y Educación Diversificada, 
Técnica Diurna, 
2024</t>
  </si>
  <si>
    <t>Cuadro 29</t>
  </si>
  <si>
    <t>Exclusión Intra-Anual en III Ciclo y Educación Diversificada, Técnica Diurna,</t>
  </si>
  <si>
    <t>Cuadro 30</t>
  </si>
  <si>
    <t>Cuadro 31</t>
  </si>
  <si>
    <t>Porcentaje de Exclusión Intra-Anual en III Ciclo y Educación Diversificada, Técnica Diurna,</t>
  </si>
  <si>
    <t>Cuadro 32</t>
  </si>
  <si>
    <t>Cuadro 33</t>
  </si>
  <si>
    <t xml:space="preserve"> III Ciclo y Educación Diversificada, 
Académica Nocturna, 
2024</t>
  </si>
  <si>
    <t>Cuadro 34</t>
  </si>
  <si>
    <t>Exclusión Intra-Anual en III Ciclo y Educación Diversificada, Académica Nocturna,</t>
  </si>
  <si>
    <t>Cuadro 35</t>
  </si>
  <si>
    <t>Cuadro 36</t>
  </si>
  <si>
    <t>Porcentaje de Exclusión Intra-Anual en III Ciclo y Educación Diversificada, Académica Nocturna,</t>
  </si>
  <si>
    <t>Cuadro 37</t>
  </si>
  <si>
    <t>Cuadro 38</t>
  </si>
  <si>
    <t>III Ciclo y Educación Diversificada,  
Técnica Nocturna, 
2024</t>
  </si>
  <si>
    <t>Cuadro 39</t>
  </si>
  <si>
    <t>Exclusión Intra-Anual en III Ciclo y Educación Diversificada, Técnica Nocturna,</t>
  </si>
  <si>
    <t>Cuadro 40</t>
  </si>
  <si>
    <t>Cuadro 46</t>
  </si>
  <si>
    <t>Porcentaje de Exclusión Intra-Anual en III Ciclo y Educación Diversificada, Técnica Nocturna,</t>
  </si>
  <si>
    <t>Cuadro 47</t>
  </si>
  <si>
    <t>Cuadro 48</t>
  </si>
  <si>
    <t>Otras modalidades, 
2024</t>
  </si>
  <si>
    <t>Cuadro 44</t>
  </si>
  <si>
    <t>Exclusión Intra-Anual en Colegio Nacional de Educación a Distancia (CONED),</t>
  </si>
  <si>
    <t>I Periodo</t>
  </si>
  <si>
    <t>II Periodo</t>
  </si>
  <si>
    <r>
      <t xml:space="preserve">Nota: </t>
    </r>
    <r>
      <rPr>
        <sz val="9"/>
        <rFont val="Calibri"/>
        <family val="2"/>
        <scheme val="minor"/>
      </rPr>
      <t>El curso lectivo del CONED es semestral, de manera que se cursan dos semestres al Curso Lectivo, cada uno con su respectivo periodo matrícula y evaluaciones.</t>
    </r>
  </si>
  <si>
    <t>Cuadro 45</t>
  </si>
  <si>
    <t>Porcentaje de Exclusión Intra-Anual en Colegio Nacional de Educación a Distancia (CONED),</t>
  </si>
  <si>
    <r>
      <rPr>
        <b/>
        <sz val="9"/>
        <rFont val="Calibri"/>
        <family val="2"/>
        <scheme val="minor"/>
      </rPr>
      <t xml:space="preserve">Notas: </t>
    </r>
    <r>
      <rPr>
        <sz val="9"/>
        <rFont val="Calibri"/>
        <family val="2"/>
        <scheme val="minor"/>
      </rPr>
      <t xml:space="preserve">
1.Cifras calculadas respecto a la Matrícula Inicial reportada en el Censo Escolar-Informe Inicial.
2. El curso lectivo del CONED es semestral, de manera que se cursan dos semestres al Curso Lectivo, cada uno con su respectivo periodo matrícula y evaluaciones.</t>
    </r>
  </si>
  <si>
    <r>
      <t xml:space="preserve">Exclusión Intra-Anual en Institutos Profesionales de Educación Comunitaria (IPEC), </t>
    </r>
    <r>
      <rPr>
        <b/>
        <u/>
        <sz val="11"/>
        <rFont val="Calibri"/>
        <family val="2"/>
        <scheme val="minor"/>
      </rPr>
      <t>Educación Convencional</t>
    </r>
    <r>
      <rPr>
        <b/>
        <sz val="11"/>
        <rFont val="Calibri"/>
        <family val="2"/>
        <scheme val="minor"/>
      </rPr>
      <t>,</t>
    </r>
  </si>
  <si>
    <t>III Nivel Académico</t>
  </si>
  <si>
    <t>III Nivel Técnico</t>
  </si>
  <si>
    <t xml:space="preserve"> San José Central</t>
  </si>
  <si>
    <t xml:space="preserve"> San José Oeste</t>
  </si>
  <si>
    <t xml:space="preserve"> Alajuela</t>
  </si>
  <si>
    <t xml:space="preserve"> Cartago</t>
  </si>
  <si>
    <t xml:space="preserve"> Heredia</t>
  </si>
  <si>
    <t xml:space="preserve"> Liberia</t>
  </si>
  <si>
    <t xml:space="preserve"> Cañas</t>
  </si>
  <si>
    <t xml:space="preserve"> Puntarenas</t>
  </si>
  <si>
    <t xml:space="preserve"> Coto</t>
  </si>
  <si>
    <r>
      <t>Nota:</t>
    </r>
    <r>
      <rPr>
        <sz val="9"/>
        <rFont val="Calibri"/>
        <family val="2"/>
        <scheme val="minor"/>
      </rPr>
      <t xml:space="preserve"> El curso lectivo en el IPEC es de dos períodos. El primer periodo abarca desde la apertura del curso lectivo (febrero) hasta el inicio de las vacaciones de medio Curso Lectivo (julio); el segundo período abarca desde el inicio de lecciones de medio Curso Lectivo (julio) hasta la clausura del curso lectivo (diciembre); según Calendario Escolar y algunas excepciones que autoridades gubernamentales definan.</t>
    </r>
  </si>
  <si>
    <r>
      <t xml:space="preserve">Porcentaje de Exclusión Intra-Anual en Institutos Profesionales de Educación Comunitaria (IPEC), </t>
    </r>
    <r>
      <rPr>
        <b/>
        <u/>
        <sz val="11"/>
        <rFont val="Calibri"/>
        <family val="2"/>
        <scheme val="minor"/>
      </rPr>
      <t>Educación Convencional</t>
    </r>
    <r>
      <rPr>
        <b/>
        <sz val="11"/>
        <rFont val="Calibri"/>
        <family val="2"/>
        <scheme val="minor"/>
      </rPr>
      <t>,</t>
    </r>
  </si>
  <si>
    <r>
      <rPr>
        <b/>
        <sz val="9"/>
        <rFont val="Calibri"/>
        <family val="2"/>
        <scheme val="minor"/>
      </rPr>
      <t xml:space="preserve">Notas: </t>
    </r>
    <r>
      <rPr>
        <sz val="9"/>
        <rFont val="Calibri"/>
        <family val="2"/>
        <scheme val="minor"/>
      </rPr>
      <t xml:space="preserve">
1.Cifras calculadas respecto a la Matrícula Inicial reportada en el Censo Escolar-Informe Inicial.
2. El curso lectivo en el IPEC es de dos períodos. El primer periodo abarca desde la apertura del curso lectivo (febrero) hasta el inicio de las vacaciones de medio Curso Lectivo (julio); el segundo período abarca desde el inicio de lecciones de medio Curso Lectivo (julio) hasta la clausura del curso lectivo (diciembre); según Calendario Escolar y algunas excepciones que autoridades gubernamentales definan.</t>
    </r>
  </si>
  <si>
    <r>
      <t xml:space="preserve"> Exclusión Intra-Anual en Centros Integrados de Educación de Adultos (CINDEA), </t>
    </r>
    <r>
      <rPr>
        <b/>
        <u/>
        <sz val="11"/>
        <rFont val="Calibri"/>
        <family val="2"/>
        <scheme val="minor"/>
      </rPr>
      <t>Educación Convencional</t>
    </r>
    <r>
      <rPr>
        <b/>
        <sz val="11"/>
        <rFont val="Calibri"/>
        <family val="2"/>
        <scheme val="minor"/>
      </rPr>
      <t>,</t>
    </r>
  </si>
  <si>
    <t>Por Nivel Cursado y Sexo, Según Dirección Regional</t>
  </si>
  <si>
    <t>Dependencia Pública</t>
  </si>
  <si>
    <r>
      <rPr>
        <b/>
        <u/>
        <sz val="11"/>
        <rFont val="Calibri"/>
        <family val="2"/>
        <scheme val="minor"/>
      </rPr>
      <t>I Periodo</t>
    </r>
    <r>
      <rPr>
        <b/>
        <sz val="11"/>
        <rFont val="Calibri"/>
        <family val="2"/>
        <scheme val="minor"/>
      </rPr>
      <t>, Curso Lectivo 2024</t>
    </r>
  </si>
  <si>
    <r>
      <t>Nota:</t>
    </r>
    <r>
      <rPr>
        <sz val="9"/>
        <rFont val="Calibri"/>
        <family val="2"/>
        <scheme val="minor"/>
      </rPr>
      <t xml:space="preserve"> El curso lectivo en el CINDEA es de dos períodos. El primer periodo abarca desde la apertura del curso lectivo (febrero) hasta el inicio de las vacaciones de medio Curso Lectivo (julio); el segundo período abarca desde el inicio de lecciones de medio Curso Lectivo (julio) hasta la clausura del curso lectivo (diciembre); según Calendario Escolar y algunas excepciones que autoridades gubernamentales definan.</t>
    </r>
  </si>
  <si>
    <t>Cuadro 49</t>
  </si>
  <si>
    <r>
      <t xml:space="preserve">Porcentaje de Exclusión Intra-Anual en Centros Integrados de Educación de Adultos (CINDEA), </t>
    </r>
    <r>
      <rPr>
        <b/>
        <u/>
        <sz val="11"/>
        <rFont val="Calibri"/>
        <family val="2"/>
        <scheme val="minor"/>
      </rPr>
      <t>Educación Convencional,</t>
    </r>
  </si>
  <si>
    <r>
      <rPr>
        <b/>
        <u/>
        <sz val="11"/>
        <rFont val="Calibri"/>
        <family val="2"/>
        <scheme val="minor"/>
      </rPr>
      <t>I Periodo,</t>
    </r>
    <r>
      <rPr>
        <b/>
        <sz val="11"/>
        <rFont val="Calibri"/>
        <family val="2"/>
        <scheme val="minor"/>
      </rPr>
      <t xml:space="preserve"> Curso Lectivo 2024</t>
    </r>
  </si>
  <si>
    <r>
      <rPr>
        <b/>
        <sz val="9"/>
        <rFont val="Calibri"/>
        <family val="2"/>
        <scheme val="minor"/>
      </rPr>
      <t xml:space="preserve">Notas: </t>
    </r>
    <r>
      <rPr>
        <sz val="9"/>
        <rFont val="Calibri"/>
        <family val="2"/>
        <scheme val="minor"/>
      </rPr>
      <t xml:space="preserve">
1.Cifras calculadas respecto a la Matrícula Inicial reportada en el Censo Escolar-Informe Inicial.
2. El curso lectivo en el CINDEA es de dos períodos. El primer periodo abarca desde la apertura del curso lectivo (febrero) hasta el inicio de las vacaciones de medio Curso Lectivo (julio); el segundo período abarca desde el inicio de lecciones de medio Curso Lectivo (julio) hasta la clausura del curso lectivo (diciembre); según Calendario Escolar y algunas excepciones que autoridades gubernamentales definan.</t>
    </r>
  </si>
  <si>
    <t>Cuadro 50</t>
  </si>
  <si>
    <r>
      <rPr>
        <b/>
        <u/>
        <sz val="11"/>
        <rFont val="Calibri"/>
        <family val="2"/>
        <scheme val="minor"/>
      </rPr>
      <t>II Periodo,</t>
    </r>
    <r>
      <rPr>
        <b/>
        <sz val="11"/>
        <rFont val="Calibri"/>
        <family val="2"/>
        <scheme val="minor"/>
      </rPr>
      <t xml:space="preserve"> Curso Lectivo 2024</t>
    </r>
  </si>
  <si>
    <t>Cuadro 51</t>
  </si>
  <si>
    <r>
      <rPr>
        <b/>
        <u/>
        <sz val="11"/>
        <rFont val="Calibri"/>
        <family val="2"/>
        <scheme val="minor"/>
      </rPr>
      <t>II Periodo</t>
    </r>
    <r>
      <rPr>
        <b/>
        <sz val="11"/>
        <rFont val="Calibri"/>
        <family val="2"/>
        <scheme val="minor"/>
      </rPr>
      <t>, Curso Lectivo 2024</t>
    </r>
  </si>
  <si>
    <t>Elaboración de cuadros:</t>
  </si>
  <si>
    <t>Datos históricos 2013-2024 de Exclusión Intra-Anual</t>
  </si>
  <si>
    <t>En Educación Tradicional, Según Nivel de Enseñanza, Dependencia  Pública, Privada y Subvencionada, Periodo 2013-2024</t>
  </si>
  <si>
    <t>En I y II Ciclos, Según Año Cursado, Dependencia Pública, Privada y Subvencionada, Periodo 2013-2024</t>
  </si>
  <si>
    <t>En Escuelas Nocturnas, Según Nivel Cursado, Dependencia Pública, Periodo 2013-2024</t>
  </si>
  <si>
    <t>En III Ciclo y Educación Diversificada, Diurna y Nocturna, Según Año Cursado, Dependencia Pública, Privada y Subvencionada, Periodo 2013-2024</t>
  </si>
  <si>
    <t>En III Ciclo y Educación Diversificada Diurna, Según Rama de Enseñanza y Año Cursado, Dependencia Pública, Privada y Subvencionada, Periodo 2013-2024</t>
  </si>
  <si>
    <t>En III Ciclo y Educación Diversificada Diurna, Según Rama de Enseñanza y Año Cursado, Dependencia Pública, Privada y Subvencionada, Periodo 2013-2024 (%)</t>
  </si>
  <si>
    <t>En III Ciclo y Educación Diversificada Nocturna, Según Rama de Enseñanza y Año Cursado, Dependencia Pública, Privada y Subvencionada, Periodo 2013-2024</t>
  </si>
  <si>
    <t>En III Ciclo y Educación Diversificada Nocturna, Según Rama de Enseñanza y Año Cursado, Dependencia Pública, Privada y Subvencionada, Periodo 2013-2024 (%)</t>
  </si>
  <si>
    <t>Exclusión Intra-Anual en Educación Tradicional, 2024</t>
  </si>
  <si>
    <t>Por Dependencia y Sexo, Según Nivel de Enseñanza, Curso Lectivo 2024</t>
  </si>
  <si>
    <t>Por Nivel de Enseñanza, Según Dirección Regional, Dependencia  Pública, Privada y Subvencionada, Curso Lectivo 2024</t>
  </si>
  <si>
    <t>Por Nivel de Enseñanza, Según Dirección Regional, Dependencia  Pública, Privada y Subvencionada, Curso Lectivo 2024 (Porcentaje)</t>
  </si>
  <si>
    <t>Exclusión Intra-Anual en I y II Ciclos, 2024</t>
  </si>
  <si>
    <t>Por Año Cursado y Sexo, Según Zona y Dependencia, Curso Lectivo  2024</t>
  </si>
  <si>
    <t>Por Año Cursado y Sexo, Según Dirección Regional, Dependencia Pública, Privada y Subvencionada, Curso Lectivo 2024</t>
  </si>
  <si>
    <t>Por Año Cursado y Sexo, Según Dirección Regional, Dependencia Pública, Curso Lectivo 2024</t>
  </si>
  <si>
    <t>Por Año Cursado y Sexo, Según Tipo de Dirección, Dependencia Pública, Curso Lectivo 2024</t>
  </si>
  <si>
    <t>Por Año Cursado y Sexo, Según Dirección Regional, Dependencia Pública, Curso Lectivo 2024 (Porcentaje)</t>
  </si>
  <si>
    <t>Por Año Cursado y Sexo, Según Dirección Regional, Dependencia Pública, Privada y Subvencionada, Curso Lectivo 2024 (Porcentaje)</t>
  </si>
  <si>
    <t>Exclusión Intra-Anual en Escuelas Nocturnas, 2024</t>
  </si>
  <si>
    <t>Por Nivel Cursado y Sexo, Según Dirección Regional, Dependencia Pública, Curso Lectivo 2024</t>
  </si>
  <si>
    <t>Exclusión Intra-Anual en  III Ciclo y Educación Diversificada Diurna y Nocturna, 2024</t>
  </si>
  <si>
    <t>Por Año Cursado y Sexo, Según Zona y Dependencia, Curso Lectivo 2024</t>
  </si>
  <si>
    <t>Exclusión Intra-Anual en III Ciclo y Educación Diversificada, Académica Diurna, 2024</t>
  </si>
  <si>
    <t>Exclusión Intra-Anual en III Ciclo y Educación Diversificada, Técnica Diurna, 2024</t>
  </si>
  <si>
    <t>Exclusión Intra-Anual en  III Ciclo y Educación Diversificada, Académica Nocturna, 2024</t>
  </si>
  <si>
    <t>Exclusión Intra-Anual en III Ciclo y Educación Diversificada, Técnica Nocturna, 2024</t>
  </si>
  <si>
    <t>Exclusión Intra-Anual en Otras modalidades, 2024</t>
  </si>
  <si>
    <t>En Colegio Nacional de Educación a Distancia (CONED), Curso Lectivo 2024</t>
  </si>
  <si>
    <t>En Colegio Nacional de Educación a Distancia (CONED), Curso Lectivo 2024 (Porcentaje)</t>
  </si>
  <si>
    <t>En Institutos Profesionales de Educación Comunitaria (IPEC), Curso Lectivo 2024</t>
  </si>
  <si>
    <t>En Institutos Profesionales de Educación Comunitaria (IPEC), Curso Lectivo 2024 (Porcentaje)</t>
  </si>
  <si>
    <t>En Centros Integrados de Educación de Adultos (CINDEA), I Periodo, Curso Lectivo 2024</t>
  </si>
  <si>
    <t>En Centros Integrados de Educación de Adultos (CINDEA), I Periodo, Curso Lectivo 2024 (Porcentaje)</t>
  </si>
  <si>
    <t>En Centros Integrados de Educación de Adultos (CINDEA), II Periodo, Curso Lectivo 2024</t>
  </si>
  <si>
    <t>En Centros Integrados de Educación de Adultos (CINDEA), II Periodo, Curso Lectivo 2024 (Porcentaje)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</si>
</sst>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1" formatCode="_-* #,##0_-;\-* #,##0_-;_-* &quot;-&quot;_-;_-@_-"/>
    <numFmt numFmtId="43" formatCode="_-* #,##0.00_-;\-* #,##0.00_-;_-* &quot;-&quot;??_-;_-@_-"/>
    <numFmt numFmtId="164" formatCode="General_)"/>
    <numFmt numFmtId="165" formatCode="_(* #\.##0_);_(* \(#,##0\);_(* &quot;-&quot;_);_(@_)"/>
    <numFmt numFmtId="166" formatCode="#\ ###\ ##0"/>
    <numFmt numFmtId="167" formatCode="\ 0.0"/>
    <numFmt numFmtId="168" formatCode="\ 0.00"/>
    <numFmt numFmtId="169" formatCode="0.0"/>
    <numFmt numFmtId="170" formatCode="0.000"/>
    <numFmt numFmtId="171" formatCode="_-* #,##0.0_-;\-* #,##0.0_-;_-* &quot;-&quot;_-;_-@_-"/>
    <numFmt numFmtId="172" formatCode="#,##0.0"/>
    <numFmt numFmtId="173" formatCode="#,##0_ ;\-#,##0\ "/>
    <numFmt numFmtId="174" formatCode="#,##0.0_ ;\-#,##0.0\ "/>
    <numFmt numFmtId="175" formatCode="0_)"/>
  </numFmts>
  <fonts count="51" x14ac:knownFonts="1">
    <font>
      <sz val="11"/>
      <color theme="1"/>
      <name val="Calibri"/>
      <family val="2"/>
      <scheme val="minor"/>
    </font>
    <font>
      <sz val="11"/>
      <color theme="1"/>
      <name val="Calibri"/>
      <family val="2"/>
      <scheme val="minor"/>
    </font>
    <font>
      <sz val="16"/>
      <color theme="0"/>
      <name val="Arial Black"/>
      <family val="2"/>
    </font>
    <font>
      <b/>
      <sz val="11"/>
      <color theme="1"/>
      <name val="Calibri"/>
      <family val="2"/>
      <scheme val="minor"/>
    </font>
    <font>
      <u/>
      <sz val="11"/>
      <color theme="10"/>
      <name val="Calibri"/>
      <family val="2"/>
      <scheme val="minor"/>
    </font>
    <font>
      <b/>
      <i/>
      <sz val="11"/>
      <name val="Calibri"/>
      <family val="2"/>
      <scheme val="minor"/>
    </font>
    <font>
      <b/>
      <sz val="11"/>
      <name val="Calibri"/>
      <family val="2"/>
      <scheme val="minor"/>
    </font>
    <font>
      <sz val="10"/>
      <name val="Courier"/>
      <family val="3"/>
    </font>
    <font>
      <u/>
      <sz val="11"/>
      <color theme="4" tint="-0.249977111117893"/>
      <name val="Calibri"/>
      <family val="2"/>
      <scheme val="minor"/>
    </font>
    <font>
      <sz val="11"/>
      <name val="Calibri"/>
      <family val="2"/>
      <scheme val="minor"/>
    </font>
    <font>
      <sz val="10"/>
      <name val="Arial"/>
      <family val="2"/>
    </font>
    <font>
      <sz val="14"/>
      <color theme="1"/>
      <name val="Arial"/>
      <family val="2"/>
    </font>
    <font>
      <sz val="14"/>
      <color theme="1"/>
      <name val="Calibri"/>
      <family val="2"/>
      <scheme val="minor"/>
    </font>
    <font>
      <b/>
      <i/>
      <sz val="14"/>
      <color theme="1"/>
      <name val="Calibri"/>
      <family val="2"/>
      <scheme val="minor"/>
    </font>
    <font>
      <sz val="12"/>
      <color theme="1"/>
      <name val="Calibri"/>
      <family val="2"/>
      <scheme val="minor"/>
    </font>
    <font>
      <sz val="10"/>
      <name val="Calibri"/>
      <family val="2"/>
    </font>
    <font>
      <sz val="8.5"/>
      <color theme="1"/>
      <name val="Arial"/>
      <family val="2"/>
    </font>
    <font>
      <sz val="10"/>
      <color theme="1"/>
      <name val="Calibri"/>
      <family val="2"/>
      <scheme val="minor"/>
    </font>
    <font>
      <b/>
      <sz val="10"/>
      <name val="Calibri"/>
      <family val="2"/>
      <scheme val="minor"/>
    </font>
    <font>
      <b/>
      <sz val="42"/>
      <color theme="1"/>
      <name val="Vijaya"/>
      <family val="2"/>
    </font>
    <font>
      <b/>
      <u/>
      <sz val="14"/>
      <color theme="0"/>
      <name val="Calibri"/>
      <family val="2"/>
      <scheme val="minor"/>
    </font>
    <font>
      <b/>
      <sz val="36"/>
      <color theme="1"/>
      <name val="Calibri"/>
      <family val="2"/>
      <scheme val="minor"/>
    </font>
    <font>
      <sz val="8"/>
      <name val="Calibri"/>
      <family val="2"/>
      <scheme val="minor"/>
    </font>
    <font>
      <b/>
      <sz val="40"/>
      <color theme="4" tint="-0.499984740745262"/>
      <name val="Calibri"/>
      <family val="2"/>
      <scheme val="minor"/>
    </font>
    <font>
      <b/>
      <sz val="48"/>
      <color theme="4" tint="-0.499984740745262"/>
      <name val="Calibri"/>
      <family val="2"/>
      <scheme val="minor"/>
    </font>
    <font>
      <b/>
      <sz val="11"/>
      <color theme="4" tint="-0.499984740745262"/>
      <name val="Calibri"/>
      <family val="2"/>
      <scheme val="minor"/>
    </font>
    <font>
      <b/>
      <u/>
      <sz val="11"/>
      <color theme="4" tint="-0.499984740745262"/>
      <name val="Calibri"/>
      <family val="2"/>
      <scheme val="minor"/>
    </font>
    <font>
      <u/>
      <sz val="11"/>
      <color theme="4" tint="-0.499984740745262"/>
      <name val="Calibri"/>
      <family val="2"/>
      <scheme val="minor"/>
    </font>
    <font>
      <b/>
      <u/>
      <sz val="22"/>
      <color theme="0"/>
      <name val="Calibri"/>
      <family val="2"/>
      <scheme val="minor"/>
    </font>
    <font>
      <b/>
      <sz val="10"/>
      <color theme="0"/>
      <name val="Calibri"/>
      <family val="2"/>
      <scheme val="minor"/>
    </font>
    <font>
      <b/>
      <sz val="9"/>
      <name val="Calibri"/>
      <family val="2"/>
      <scheme val="minor"/>
    </font>
    <font>
      <b/>
      <i/>
      <sz val="10"/>
      <name val="Calibri"/>
      <family val="2"/>
      <scheme val="minor"/>
    </font>
    <font>
      <sz val="9"/>
      <name val="Calibri"/>
      <family val="2"/>
      <scheme val="minor"/>
    </font>
    <font>
      <sz val="10"/>
      <name val="Calibri"/>
      <family val="2"/>
      <scheme val="minor"/>
    </font>
    <font>
      <b/>
      <i/>
      <vertAlign val="superscript"/>
      <sz val="10"/>
      <name val="Calibri"/>
      <family val="2"/>
      <scheme val="minor"/>
    </font>
    <font>
      <b/>
      <sz val="10"/>
      <color theme="1"/>
      <name val="Calibri"/>
      <family val="2"/>
      <scheme val="minor"/>
    </font>
    <font>
      <b/>
      <i/>
      <vertAlign val="superscript"/>
      <sz val="11"/>
      <name val="Calibri"/>
      <family val="2"/>
      <scheme val="minor"/>
    </font>
    <font>
      <b/>
      <vertAlign val="superscript"/>
      <sz val="10"/>
      <name val="Calibri"/>
      <family val="2"/>
      <scheme val="minor"/>
    </font>
    <font>
      <b/>
      <sz val="9"/>
      <color theme="0"/>
      <name val="Calibri"/>
      <family val="2"/>
      <scheme val="minor"/>
    </font>
    <font>
      <sz val="9"/>
      <color rgb="FF0070C0"/>
      <name val="Calibri"/>
      <family val="2"/>
      <scheme val="minor"/>
    </font>
    <font>
      <b/>
      <vertAlign val="superscript"/>
      <sz val="10"/>
      <color theme="0"/>
      <name val="Calibri"/>
      <family val="2"/>
      <scheme val="minor"/>
    </font>
    <font>
      <b/>
      <sz val="10"/>
      <color theme="0"/>
      <name val="Cambria"/>
      <family val="1"/>
    </font>
    <font>
      <b/>
      <sz val="42"/>
      <color theme="4" tint="-0.499984740745262"/>
      <name val="Calibri"/>
      <family val="2"/>
      <scheme val="minor"/>
    </font>
    <font>
      <b/>
      <u/>
      <sz val="11"/>
      <name val="Calibri"/>
      <family val="2"/>
      <scheme val="minor"/>
    </font>
    <font>
      <sz val="10"/>
      <color rgb="FFFF0000"/>
      <name val="Calibri"/>
      <family val="2"/>
      <scheme val="minor"/>
    </font>
    <font>
      <sz val="11"/>
      <color theme="1"/>
      <name val="Arial"/>
      <family val="2"/>
    </font>
    <font>
      <sz val="10"/>
      <name val="Courier"/>
    </font>
    <font>
      <b/>
      <i/>
      <sz val="16"/>
      <color theme="1"/>
      <name val="Aparajita"/>
      <family val="1"/>
    </font>
    <font>
      <sz val="10"/>
      <color theme="1"/>
      <name val="Aparajita"/>
      <family val="1"/>
    </font>
    <font>
      <b/>
      <sz val="10"/>
      <color theme="1"/>
      <name val="Calibri"/>
      <family val="2"/>
    </font>
    <font>
      <sz val="10"/>
      <color theme="1"/>
      <name val="Calibri"/>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s>
  <borders count="2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DashDot">
        <color theme="4" tint="-0.249977111117893"/>
      </left>
      <right/>
      <top style="mediumDashDot">
        <color theme="4" tint="-0.249977111117893"/>
      </top>
      <bottom/>
      <diagonal/>
    </border>
    <border>
      <left/>
      <right/>
      <top style="mediumDashDot">
        <color theme="4" tint="-0.249977111117893"/>
      </top>
      <bottom/>
      <diagonal/>
    </border>
    <border>
      <left/>
      <right style="mediumDashDot">
        <color theme="4" tint="-0.249977111117893"/>
      </right>
      <top style="mediumDashDot">
        <color theme="4" tint="-0.249977111117893"/>
      </top>
      <bottom/>
      <diagonal/>
    </border>
    <border>
      <left style="mediumDashDot">
        <color theme="4" tint="-0.249977111117893"/>
      </left>
      <right/>
      <top/>
      <bottom/>
      <diagonal/>
    </border>
    <border>
      <left/>
      <right style="mediumDashDot">
        <color theme="4" tint="-0.249977111117893"/>
      </right>
      <top/>
      <bottom/>
      <diagonal/>
    </border>
    <border>
      <left style="mediumDashDot">
        <color theme="4" tint="-0.249977111117893"/>
      </left>
      <right/>
      <top/>
      <bottom style="mediumDashDot">
        <color theme="4" tint="-0.249977111117893"/>
      </bottom>
      <diagonal/>
    </border>
    <border>
      <left/>
      <right/>
      <top/>
      <bottom style="mediumDashDot">
        <color theme="4" tint="-0.249977111117893"/>
      </bottom>
      <diagonal/>
    </border>
    <border>
      <left/>
      <right style="mediumDashDot">
        <color theme="4" tint="-0.249977111117893"/>
      </right>
      <top/>
      <bottom style="mediumDashDot">
        <color theme="4" tint="-0.249977111117893"/>
      </bottom>
      <diagonal/>
    </border>
    <border>
      <left style="mediumDashDot">
        <color theme="8" tint="-0.499984740745262"/>
      </left>
      <right/>
      <top style="mediumDashDot">
        <color theme="8" tint="-0.499984740745262"/>
      </top>
      <bottom/>
      <diagonal/>
    </border>
    <border>
      <left/>
      <right/>
      <top style="mediumDashDot">
        <color theme="8" tint="-0.499984740745262"/>
      </top>
      <bottom/>
      <diagonal/>
    </border>
    <border>
      <left/>
      <right style="mediumDashDot">
        <color theme="8" tint="-0.499984740745262"/>
      </right>
      <top style="mediumDashDot">
        <color theme="8" tint="-0.499984740745262"/>
      </top>
      <bottom/>
      <diagonal/>
    </border>
    <border>
      <left style="mediumDashDot">
        <color theme="8" tint="-0.499984740745262"/>
      </left>
      <right/>
      <top/>
      <bottom/>
      <diagonal/>
    </border>
    <border>
      <left/>
      <right style="mediumDashDot">
        <color theme="8" tint="-0.499984740745262"/>
      </right>
      <top/>
      <bottom/>
      <diagonal/>
    </border>
    <border>
      <left style="mediumDashDot">
        <color theme="8" tint="-0.499984740745262"/>
      </left>
      <right/>
      <top/>
      <bottom style="mediumDashDot">
        <color theme="8" tint="-0.499984740745262"/>
      </bottom>
      <diagonal/>
    </border>
    <border>
      <left/>
      <right/>
      <top/>
      <bottom style="mediumDashDot">
        <color theme="8" tint="-0.499984740745262"/>
      </bottom>
      <diagonal/>
    </border>
    <border>
      <left/>
      <right style="mediumDashDot">
        <color theme="8" tint="-0.499984740745262"/>
      </right>
      <top/>
      <bottom style="mediumDashDot">
        <color theme="8" tint="-0.499984740745262"/>
      </bottom>
      <diagonal/>
    </border>
    <border>
      <left/>
      <right/>
      <top/>
      <bottom style="medium">
        <color indexed="64"/>
      </bottom>
      <diagonal/>
    </border>
    <border>
      <left/>
      <right/>
      <top style="medium">
        <color indexed="64"/>
      </top>
      <bottom/>
      <diagonal/>
    </border>
    <border>
      <left/>
      <right/>
      <top/>
      <bottom style="thin">
        <color theme="0"/>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bottom style="dotted">
        <color indexed="64"/>
      </bottom>
      <diagonal/>
    </border>
  </borders>
  <cellStyleXfs count="15">
    <xf numFmtId="0" fontId="0" fillId="0" borderId="0"/>
    <xf numFmtId="0" fontId="4" fillId="0" borderId="0" applyNumberFormat="0" applyFill="0" applyBorder="0" applyAlignment="0" applyProtection="0"/>
    <xf numFmtId="164" fontId="7" fillId="0" borderId="0"/>
    <xf numFmtId="0" fontId="10" fillId="0" borderId="0"/>
    <xf numFmtId="165" fontId="16" fillId="0" borderId="0">
      <alignment horizontal="right" vertical="center" wrapText="1"/>
    </xf>
    <xf numFmtId="0" fontId="10" fillId="0" borderId="0"/>
    <xf numFmtId="0" fontId="10" fillId="0" borderId="0"/>
    <xf numFmtId="164" fontId="7" fillId="0" borderId="0"/>
    <xf numFmtId="0" fontId="10" fillId="0" borderId="0"/>
    <xf numFmtId="41" fontId="1" fillId="0" borderId="0" applyFont="0" applyFill="0" applyBorder="0" applyAlignment="0" applyProtection="0"/>
    <xf numFmtId="164" fontId="7" fillId="0" borderId="0"/>
    <xf numFmtId="43" fontId="1" fillId="0" borderId="0" applyFont="0" applyFill="0" applyBorder="0" applyAlignment="0" applyProtection="0"/>
    <xf numFmtId="41" fontId="1" fillId="0" borderId="0" applyFont="0" applyFill="0" applyBorder="0" applyAlignment="0" applyProtection="0"/>
    <xf numFmtId="175" fontId="46" fillId="0" borderId="0"/>
    <xf numFmtId="0" fontId="1" fillId="0" borderId="0"/>
  </cellStyleXfs>
  <cellXfs count="315">
    <xf numFmtId="0" fontId="0" fillId="0" borderId="0" xfId="0"/>
    <xf numFmtId="0" fontId="0" fillId="0" borderId="0" xfId="0" applyAlignment="1">
      <alignment vertical="center" wrapText="1"/>
    </xf>
    <xf numFmtId="0" fontId="3" fillId="0" borderId="0" xfId="0" applyFont="1" applyAlignment="1">
      <alignment vertical="center" wrapText="1"/>
    </xf>
    <xf numFmtId="0" fontId="11" fillId="0" borderId="0" xfId="0" applyFont="1"/>
    <xf numFmtId="0" fontId="15" fillId="0" borderId="0" xfId="0" applyFont="1"/>
    <xf numFmtId="0" fontId="17" fillId="0" borderId="0" xfId="0" applyFont="1"/>
    <xf numFmtId="164" fontId="6" fillId="0" borderId="0" xfId="2" applyFont="1" applyAlignment="1">
      <alignment horizontal="left" vertical="center" wrapText="1"/>
    </xf>
    <xf numFmtId="164" fontId="6" fillId="0" borderId="0" xfId="2" applyFont="1" applyAlignment="1">
      <alignment horizontal="centerContinuous" vertical="center" wrapText="1"/>
    </xf>
    <xf numFmtId="164" fontId="6" fillId="0" borderId="0" xfId="2" applyFont="1" applyAlignment="1">
      <alignment horizontal="center" vertical="center" wrapText="1"/>
    </xf>
    <xf numFmtId="0" fontId="9" fillId="0" borderId="0" xfId="0" applyFont="1" applyAlignment="1">
      <alignment vertical="center" wrapText="1"/>
    </xf>
    <xf numFmtId="0" fontId="18" fillId="2" borderId="0" xfId="0" applyFont="1" applyFill="1" applyAlignment="1">
      <alignment vertical="center" wrapText="1"/>
    </xf>
    <xf numFmtId="0" fontId="19" fillId="0" borderId="0" xfId="0" applyFont="1" applyAlignment="1">
      <alignment vertical="center" wrapText="1"/>
    </xf>
    <xf numFmtId="0" fontId="21" fillId="0" borderId="6" xfId="0" applyFont="1" applyBorder="1" applyAlignment="1">
      <alignment vertical="center" wrapText="1"/>
    </xf>
    <xf numFmtId="0" fontId="21" fillId="0" borderId="0" xfId="0" applyFont="1" applyAlignment="1">
      <alignment vertical="center" wrapText="1"/>
    </xf>
    <xf numFmtId="0" fontId="21" fillId="0" borderId="7" xfId="0" applyFont="1" applyBorder="1" applyAlignment="1">
      <alignment vertical="center" wrapText="1"/>
    </xf>
    <xf numFmtId="0" fontId="21" fillId="0" borderId="4" xfId="0" applyFont="1" applyBorder="1" applyAlignment="1">
      <alignment vertical="center" wrapText="1"/>
    </xf>
    <xf numFmtId="0" fontId="21" fillId="0" borderId="3" xfId="0" applyFont="1" applyBorder="1" applyAlignment="1">
      <alignment vertical="center" wrapText="1"/>
    </xf>
    <xf numFmtId="0" fontId="21" fillId="0" borderId="5" xfId="0" applyFont="1" applyBorder="1" applyAlignment="1">
      <alignment vertical="center" wrapText="1"/>
    </xf>
    <xf numFmtId="0" fontId="21" fillId="0" borderId="8"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5" fillId="0" borderId="0" xfId="0" applyFont="1" applyAlignment="1">
      <alignment vertical="center" wrapText="1"/>
    </xf>
    <xf numFmtId="0" fontId="11" fillId="0" borderId="11" xfId="0" applyFont="1" applyBorder="1"/>
    <xf numFmtId="0" fontId="12" fillId="0" borderId="12" xfId="0" applyFont="1" applyBorder="1"/>
    <xf numFmtId="0" fontId="12" fillId="0" borderId="13" xfId="0" applyFont="1" applyBorder="1"/>
    <xf numFmtId="0" fontId="11" fillId="0" borderId="14" xfId="0" applyFont="1" applyBorder="1"/>
    <xf numFmtId="0" fontId="13" fillId="0" borderId="15" xfId="0" applyFont="1" applyBorder="1"/>
    <xf numFmtId="0" fontId="13" fillId="0" borderId="15" xfId="0" applyFont="1" applyBorder="1" applyAlignment="1">
      <alignment horizontal="center"/>
    </xf>
    <xf numFmtId="0" fontId="12" fillId="0" borderId="15" xfId="0" applyFont="1" applyBorder="1"/>
    <xf numFmtId="0" fontId="14" fillId="0" borderId="15" xfId="0" applyFont="1" applyBorder="1"/>
    <xf numFmtId="0" fontId="11" fillId="0" borderId="16" xfId="0" applyFont="1" applyBorder="1"/>
    <xf numFmtId="0" fontId="14" fillId="0" borderId="18" xfId="0" applyFont="1" applyBorder="1"/>
    <xf numFmtId="1" fontId="29" fillId="4" borderId="0" xfId="5" applyNumberFormat="1" applyFont="1" applyFill="1" applyAlignment="1">
      <alignment horizontal="right" vertical="center"/>
    </xf>
    <xf numFmtId="0" fontId="18" fillId="0" borderId="0" xfId="5" applyFont="1" applyAlignment="1">
      <alignment horizontal="center"/>
    </xf>
    <xf numFmtId="0" fontId="9" fillId="0" borderId="0" xfId="0" applyFont="1"/>
    <xf numFmtId="0" fontId="18" fillId="0" borderId="0" xfId="5" applyFont="1" applyAlignment="1">
      <alignment horizontal="left"/>
    </xf>
    <xf numFmtId="0" fontId="31" fillId="0" borderId="0" xfId="5" applyFont="1" applyAlignment="1">
      <alignment horizontal="left"/>
    </xf>
    <xf numFmtId="0" fontId="33" fillId="0" borderId="0" xfId="5" applyFont="1" applyAlignment="1">
      <alignment horizontal="left" indent="1"/>
    </xf>
    <xf numFmtId="166" fontId="32" fillId="0" borderId="0" xfId="5" applyNumberFormat="1" applyFont="1"/>
    <xf numFmtId="0" fontId="18" fillId="0" borderId="0" xfId="5" applyFont="1" applyAlignment="1">
      <alignment horizontal="left" indent="1"/>
    </xf>
    <xf numFmtId="0" fontId="33" fillId="0" borderId="19" xfId="5" applyFont="1" applyBorder="1" applyAlignment="1">
      <alignment horizontal="left" indent="1"/>
    </xf>
    <xf numFmtId="0" fontId="32" fillId="0" borderId="0" xfId="3" applyFont="1" applyAlignment="1">
      <alignment horizontal="left"/>
    </xf>
    <xf numFmtId="0" fontId="33" fillId="0" borderId="0" xfId="5" applyFont="1"/>
    <xf numFmtId="0" fontId="33" fillId="0" borderId="0" xfId="0" applyFont="1"/>
    <xf numFmtId="166" fontId="33" fillId="0" borderId="0" xfId="5" applyNumberFormat="1" applyFont="1"/>
    <xf numFmtId="167" fontId="17" fillId="0" borderId="0" xfId="0" applyNumberFormat="1" applyFont="1"/>
    <xf numFmtId="168" fontId="17" fillId="0" borderId="0" xfId="0" applyNumberFormat="1" applyFont="1"/>
    <xf numFmtId="0" fontId="29" fillId="4" borderId="0" xfId="5" applyFont="1" applyFill="1" applyAlignment="1">
      <alignment horizontal="left" vertical="center" wrapText="1"/>
    </xf>
    <xf numFmtId="0" fontId="33" fillId="0" borderId="0" xfId="5" applyFont="1" applyAlignment="1">
      <alignment horizontal="fill"/>
    </xf>
    <xf numFmtId="0" fontId="32" fillId="0" borderId="0" xfId="5" applyFont="1" applyAlignment="1">
      <alignment horizontal="fill"/>
    </xf>
    <xf numFmtId="37" fontId="32" fillId="0" borderId="0" xfId="5" applyNumberFormat="1" applyFont="1"/>
    <xf numFmtId="0" fontId="32" fillId="0" borderId="0" xfId="5" applyFont="1"/>
    <xf numFmtId="169" fontId="17" fillId="0" borderId="0" xfId="0" applyNumberFormat="1" applyFont="1"/>
    <xf numFmtId="2" fontId="17" fillId="0" borderId="0" xfId="0" applyNumberFormat="1" applyFont="1"/>
    <xf numFmtId="170" fontId="17" fillId="0" borderId="0" xfId="0" applyNumberFormat="1" applyFont="1"/>
    <xf numFmtId="0" fontId="35" fillId="0" borderId="0" xfId="0" applyFont="1"/>
    <xf numFmtId="169" fontId="35" fillId="0" borderId="0" xfId="0" applyNumberFormat="1" applyFont="1"/>
    <xf numFmtId="2" fontId="35" fillId="0" borderId="0" xfId="0" applyNumberFormat="1" applyFont="1"/>
    <xf numFmtId="0" fontId="18" fillId="0" borderId="0" xfId="5" quotePrefix="1" applyFont="1" applyAlignment="1">
      <alignment horizontal="left"/>
    </xf>
    <xf numFmtId="0" fontId="31" fillId="0" borderId="0" xfId="5" quotePrefix="1" applyFont="1" applyAlignment="1">
      <alignment horizontal="left"/>
    </xf>
    <xf numFmtId="0" fontId="32" fillId="0" borderId="0" xfId="5" applyFont="1" applyAlignment="1">
      <alignment horizontal="left"/>
    </xf>
    <xf numFmtId="166" fontId="29" fillId="4" borderId="0" xfId="0" applyNumberFormat="1" applyFont="1" applyFill="1" applyAlignment="1">
      <alignment vertical="center"/>
    </xf>
    <xf numFmtId="167" fontId="18" fillId="0" borderId="0" xfId="0" applyNumberFormat="1" applyFont="1" applyAlignment="1">
      <alignment horizontal="right"/>
    </xf>
    <xf numFmtId="167" fontId="33" fillId="0" borderId="0" xfId="0" applyNumberFormat="1" applyFont="1" applyAlignment="1">
      <alignment horizontal="right"/>
    </xf>
    <xf numFmtId="166" fontId="29" fillId="4" borderId="0" xfId="0" applyNumberFormat="1" applyFont="1" applyFill="1" applyAlignment="1">
      <alignment horizontal="right" vertical="center"/>
    </xf>
    <xf numFmtId="166" fontId="29" fillId="4" borderId="0" xfId="0" applyNumberFormat="1" applyFont="1" applyFill="1" applyAlignment="1">
      <alignment horizontal="right" vertical="center" wrapText="1"/>
    </xf>
    <xf numFmtId="166" fontId="29" fillId="4" borderId="0" xfId="0" applyNumberFormat="1" applyFont="1" applyFill="1" applyAlignment="1">
      <alignment horizontal="left" vertical="center"/>
    </xf>
    <xf numFmtId="0" fontId="33" fillId="4" borderId="0" xfId="6" applyFont="1" applyFill="1" applyAlignment="1">
      <alignment vertical="center"/>
    </xf>
    <xf numFmtId="166" fontId="29" fillId="4" borderId="0" xfId="5" quotePrefix="1" applyNumberFormat="1" applyFont="1" applyFill="1" applyAlignment="1">
      <alignment horizontal="right" vertical="center"/>
    </xf>
    <xf numFmtId="166" fontId="29" fillId="4" borderId="0" xfId="5" applyNumberFormat="1" applyFont="1" applyFill="1" applyAlignment="1">
      <alignment horizontal="right" vertical="center" wrapText="1"/>
    </xf>
    <xf numFmtId="166" fontId="29" fillId="4" borderId="0" xfId="5" applyNumberFormat="1" applyFont="1" applyFill="1" applyAlignment="1">
      <alignment horizontal="right" vertical="center"/>
    </xf>
    <xf numFmtId="166" fontId="29" fillId="4" borderId="0" xfId="5" quotePrefix="1" applyNumberFormat="1" applyFont="1" applyFill="1" applyAlignment="1">
      <alignment horizontal="right" vertical="center" wrapText="1"/>
    </xf>
    <xf numFmtId="166" fontId="32" fillId="0" borderId="0" xfId="5" applyNumberFormat="1" applyFont="1" applyAlignment="1">
      <alignment horizontal="center"/>
    </xf>
    <xf numFmtId="0" fontId="18" fillId="0" borderId="0" xfId="8" quotePrefix="1" applyFont="1" applyAlignment="1">
      <alignment horizontal="left"/>
    </xf>
    <xf numFmtId="1" fontId="33" fillId="0" borderId="0" xfId="8" applyNumberFormat="1" applyFont="1"/>
    <xf numFmtId="0" fontId="33" fillId="0" borderId="0" xfId="8" applyFont="1" applyAlignment="1">
      <alignment horizontal="left"/>
    </xf>
    <xf numFmtId="166" fontId="32" fillId="0" borderId="0" xfId="10" applyNumberFormat="1" applyFont="1"/>
    <xf numFmtId="0" fontId="33" fillId="0" borderId="0" xfId="8" quotePrefix="1" applyFont="1" applyAlignment="1">
      <alignment horizontal="left"/>
    </xf>
    <xf numFmtId="0" fontId="33" fillId="0" borderId="19" xfId="8" applyFont="1" applyBorder="1" applyAlignment="1">
      <alignment horizontal="left"/>
    </xf>
    <xf numFmtId="166" fontId="33" fillId="0" borderId="0" xfId="5" applyNumberFormat="1" applyFont="1" applyAlignment="1">
      <alignment horizontal="center"/>
    </xf>
    <xf numFmtId="166" fontId="33" fillId="0" borderId="0" xfId="10" applyNumberFormat="1" applyFont="1"/>
    <xf numFmtId="164" fontId="18" fillId="0" borderId="0" xfId="7" applyFont="1"/>
    <xf numFmtId="166" fontId="32" fillId="0" borderId="0" xfId="7" applyNumberFormat="1" applyFont="1"/>
    <xf numFmtId="166" fontId="29" fillId="4" borderId="0" xfId="7" applyNumberFormat="1" applyFont="1" applyFill="1" applyAlignment="1">
      <alignment vertical="center"/>
    </xf>
    <xf numFmtId="166" fontId="38" fillId="4" borderId="0" xfId="7" applyNumberFormat="1" applyFont="1" applyFill="1" applyAlignment="1">
      <alignment horizontal="right" vertical="center" wrapText="1"/>
    </xf>
    <xf numFmtId="166" fontId="38" fillId="4" borderId="0" xfId="7" applyNumberFormat="1" applyFont="1" applyFill="1" applyAlignment="1">
      <alignment horizontal="right" vertical="center"/>
    </xf>
    <xf numFmtId="166" fontId="18" fillId="0" borderId="0" xfId="7" applyNumberFormat="1" applyFont="1" applyAlignment="1">
      <alignment horizontal="center"/>
    </xf>
    <xf numFmtId="164" fontId="31" fillId="0" borderId="0" xfId="7" quotePrefix="1" applyFont="1" applyAlignment="1">
      <alignment horizontal="left"/>
    </xf>
    <xf numFmtId="164" fontId="33" fillId="0" borderId="0" xfId="7" applyFont="1" applyAlignment="1">
      <alignment horizontal="left" indent="1"/>
    </xf>
    <xf numFmtId="164" fontId="31" fillId="0" borderId="0" xfId="7" applyFont="1" applyAlignment="1">
      <alignment horizontal="left"/>
    </xf>
    <xf numFmtId="0" fontId="32" fillId="0" borderId="0" xfId="6" applyFont="1"/>
    <xf numFmtId="164" fontId="33" fillId="0" borderId="19" xfId="7" applyFont="1" applyBorder="1" applyAlignment="1">
      <alignment horizontal="left" indent="1"/>
    </xf>
    <xf numFmtId="166" fontId="18" fillId="0" borderId="0" xfId="7" applyNumberFormat="1" applyFont="1" applyAlignment="1">
      <alignment horizontal="right"/>
    </xf>
    <xf numFmtId="166" fontId="33" fillId="0" borderId="0" xfId="7" applyNumberFormat="1" applyFont="1" applyAlignment="1">
      <alignment horizontal="right"/>
    </xf>
    <xf numFmtId="166" fontId="33" fillId="0" borderId="0" xfId="7" applyNumberFormat="1" applyFont="1"/>
    <xf numFmtId="166" fontId="33" fillId="0" borderId="19" xfId="7" applyNumberFormat="1" applyFont="1" applyBorder="1"/>
    <xf numFmtId="164" fontId="18" fillId="0" borderId="0" xfId="10" applyFont="1"/>
    <xf numFmtId="166" fontId="18" fillId="0" borderId="0" xfId="10" applyNumberFormat="1" applyFont="1" applyAlignment="1">
      <alignment horizontal="center"/>
    </xf>
    <xf numFmtId="0" fontId="31" fillId="0" borderId="0" xfId="8" quotePrefix="1" applyFont="1" applyAlignment="1">
      <alignment horizontal="left"/>
    </xf>
    <xf numFmtId="166" fontId="32" fillId="0" borderId="0" xfId="10" applyNumberFormat="1" applyFont="1" applyAlignment="1">
      <alignment horizontal="right"/>
    </xf>
    <xf numFmtId="167" fontId="32" fillId="0" borderId="0" xfId="0" applyNumberFormat="1" applyFont="1" applyAlignment="1">
      <alignment horizontal="right"/>
    </xf>
    <xf numFmtId="169" fontId="39" fillId="0" borderId="0" xfId="11" applyNumberFormat="1" applyFont="1" applyBorder="1" applyAlignment="1">
      <alignment horizontal="right"/>
    </xf>
    <xf numFmtId="166" fontId="32" fillId="0" borderId="19" xfId="10" applyNumberFormat="1" applyFont="1" applyBorder="1"/>
    <xf numFmtId="41" fontId="33" fillId="0" borderId="0" xfId="12" applyFont="1" applyAlignment="1">
      <alignment horizontal="right"/>
    </xf>
    <xf numFmtId="164" fontId="29" fillId="0" borderId="0" xfId="7" applyFont="1" applyAlignment="1">
      <alignment horizontal="left" vertical="center" wrapText="1"/>
    </xf>
    <xf numFmtId="166" fontId="38" fillId="0" borderId="0" xfId="7" applyNumberFormat="1" applyFont="1" applyAlignment="1">
      <alignment horizontal="right" vertical="center" wrapText="1"/>
    </xf>
    <xf numFmtId="166" fontId="38" fillId="0" borderId="0" xfId="7" applyNumberFormat="1" applyFont="1" applyAlignment="1">
      <alignment horizontal="right" vertical="center"/>
    </xf>
    <xf numFmtId="167" fontId="30" fillId="0" borderId="0" xfId="0" applyNumberFormat="1" applyFont="1" applyAlignment="1">
      <alignment horizontal="left"/>
    </xf>
    <xf numFmtId="1" fontId="18" fillId="0" borderId="0" xfId="0" applyNumberFormat="1" applyFont="1" applyAlignment="1">
      <alignment horizontal="right"/>
    </xf>
    <xf numFmtId="1" fontId="33" fillId="0" borderId="0" xfId="10" applyNumberFormat="1" applyFont="1"/>
    <xf numFmtId="1" fontId="33" fillId="0" borderId="0" xfId="0" applyNumberFormat="1" applyFont="1" applyAlignment="1">
      <alignment horizontal="right"/>
    </xf>
    <xf numFmtId="0" fontId="29" fillId="4" borderId="0" xfId="3" applyFont="1" applyFill="1" applyAlignment="1">
      <alignment vertical="center"/>
    </xf>
    <xf numFmtId="0" fontId="18" fillId="0" borderId="0" xfId="3" applyFont="1" applyAlignment="1">
      <alignment horizontal="center"/>
    </xf>
    <xf numFmtId="0" fontId="32" fillId="0" borderId="0" xfId="3" applyFont="1" applyAlignment="1">
      <alignment horizontal="center"/>
    </xf>
    <xf numFmtId="0" fontId="33" fillId="0" borderId="0" xfId="3" applyFont="1" applyAlignment="1">
      <alignment horizontal="left"/>
    </xf>
    <xf numFmtId="0" fontId="32" fillId="0" borderId="0" xfId="3" applyFont="1"/>
    <xf numFmtId="0" fontId="30" fillId="0" borderId="0" xfId="3" applyFont="1"/>
    <xf numFmtId="1" fontId="18" fillId="0" borderId="0" xfId="3" applyNumberFormat="1" applyFont="1"/>
    <xf numFmtId="1" fontId="33" fillId="0" borderId="0" xfId="3" applyNumberFormat="1" applyFont="1"/>
    <xf numFmtId="171" fontId="33" fillId="0" borderId="0" xfId="12" applyNumberFormat="1" applyFont="1" applyAlignment="1">
      <alignment horizontal="right"/>
    </xf>
    <xf numFmtId="167" fontId="33" fillId="0" borderId="0" xfId="12" applyNumberFormat="1" applyFont="1" applyAlignment="1">
      <alignment horizontal="right"/>
    </xf>
    <xf numFmtId="0" fontId="17" fillId="0" borderId="0" xfId="0" applyFont="1" applyAlignment="1">
      <alignment vertical="center"/>
    </xf>
    <xf numFmtId="0" fontId="18" fillId="2" borderId="0" xfId="0" applyFont="1" applyFill="1" applyAlignment="1">
      <alignment vertical="top" wrapText="1"/>
    </xf>
    <xf numFmtId="0" fontId="17" fillId="0" borderId="0" xfId="0" applyFont="1" applyAlignment="1">
      <alignment vertical="top"/>
    </xf>
    <xf numFmtId="0" fontId="0" fillId="0" borderId="0" xfId="0" applyAlignment="1">
      <alignment vertical="top"/>
    </xf>
    <xf numFmtId="0" fontId="29" fillId="4" borderId="0" xfId="5" applyFont="1" applyFill="1" applyAlignment="1">
      <alignment horizontal="left" vertical="top"/>
    </xf>
    <xf numFmtId="1" fontId="29" fillId="4" borderId="0" xfId="5" applyNumberFormat="1" applyFont="1" applyFill="1" applyAlignment="1">
      <alignment horizontal="right" vertical="top"/>
    </xf>
    <xf numFmtId="0" fontId="33" fillId="0" borderId="0" xfId="5" applyFont="1" applyAlignment="1">
      <alignment horizontal="left" vertical="top"/>
    </xf>
    <xf numFmtId="167" fontId="17" fillId="0" borderId="0" xfId="0" applyNumberFormat="1" applyFont="1" applyAlignment="1">
      <alignment vertical="top"/>
    </xf>
    <xf numFmtId="0" fontId="32" fillId="0" borderId="0" xfId="3" applyFont="1" applyAlignment="1">
      <alignment horizontal="left" vertical="top"/>
    </xf>
    <xf numFmtId="0" fontId="33" fillId="0" borderId="0" xfId="5" applyFont="1" applyAlignment="1">
      <alignment vertical="top"/>
    </xf>
    <xf numFmtId="0" fontId="9" fillId="0" borderId="0" xfId="0" applyFont="1" applyAlignment="1">
      <alignment vertical="top"/>
    </xf>
    <xf numFmtId="0" fontId="18" fillId="0" borderId="0" xfId="5" applyFont="1" applyAlignment="1">
      <alignment vertical="top"/>
    </xf>
    <xf numFmtId="0" fontId="17" fillId="0" borderId="0" xfId="0" applyFont="1" applyAlignment="1">
      <alignment vertical="top" wrapText="1"/>
    </xf>
    <xf numFmtId="164" fontId="9" fillId="0" borderId="0" xfId="0" applyNumberFormat="1" applyFont="1" applyAlignment="1">
      <alignment vertical="top"/>
    </xf>
    <xf numFmtId="0" fontId="33" fillId="0" borderId="0" xfId="0" applyFont="1" applyAlignment="1">
      <alignment vertical="center"/>
    </xf>
    <xf numFmtId="166" fontId="32" fillId="0" borderId="0" xfId="0" applyNumberFormat="1" applyFont="1" applyAlignment="1">
      <alignment vertical="center"/>
    </xf>
    <xf numFmtId="0" fontId="18" fillId="0" borderId="0" xfId="0" applyFont="1" applyAlignment="1">
      <alignment horizontal="left" vertical="center"/>
    </xf>
    <xf numFmtId="166" fontId="17" fillId="0" borderId="0" xfId="0" applyNumberFormat="1" applyFont="1" applyAlignment="1">
      <alignment vertical="center"/>
    </xf>
    <xf numFmtId="0" fontId="31" fillId="0" borderId="0" xfId="0" applyFont="1" applyAlignment="1">
      <alignment horizontal="left" vertical="center"/>
    </xf>
    <xf numFmtId="0" fontId="33" fillId="0" borderId="0" xfId="0" applyFont="1" applyAlignment="1">
      <alignment horizontal="left" vertical="center"/>
    </xf>
    <xf numFmtId="164" fontId="33" fillId="0" borderId="0" xfId="0" applyNumberFormat="1" applyFont="1" applyAlignment="1">
      <alignment horizontal="left" vertical="center"/>
    </xf>
    <xf numFmtId="0" fontId="33" fillId="0" borderId="0" xfId="5" applyFont="1" applyAlignment="1">
      <alignment horizontal="left" vertical="center"/>
    </xf>
    <xf numFmtId="0" fontId="31" fillId="0" borderId="0" xfId="0" quotePrefix="1" applyFont="1" applyAlignment="1">
      <alignment horizontal="left" vertical="center"/>
    </xf>
    <xf numFmtId="166" fontId="18" fillId="0" borderId="0" xfId="5" applyNumberFormat="1" applyFont="1" applyAlignment="1">
      <alignment horizontal="right"/>
    </xf>
    <xf numFmtId="166" fontId="33" fillId="0" borderId="0" xfId="5" applyNumberFormat="1" applyFont="1" applyAlignment="1">
      <alignment horizontal="right"/>
    </xf>
    <xf numFmtId="3" fontId="18" fillId="2" borderId="0" xfId="0" applyNumberFormat="1" applyFont="1" applyFill="1" applyAlignment="1">
      <alignment horizontal="right" vertical="center"/>
    </xf>
    <xf numFmtId="3" fontId="33" fillId="2" borderId="0" xfId="0" applyNumberFormat="1" applyFont="1" applyFill="1" applyAlignment="1">
      <alignment horizontal="right" vertical="center"/>
    </xf>
    <xf numFmtId="169" fontId="18" fillId="0" borderId="0" xfId="11" applyNumberFormat="1" applyFont="1" applyAlignment="1">
      <alignment horizontal="right" vertical="center"/>
    </xf>
    <xf numFmtId="169" fontId="33" fillId="0" borderId="0" xfId="11" applyNumberFormat="1" applyFont="1" applyAlignment="1">
      <alignment horizontal="right" vertical="center"/>
    </xf>
    <xf numFmtId="169" fontId="33" fillId="2" borderId="0" xfId="11" applyNumberFormat="1" applyFont="1" applyFill="1" applyAlignment="1">
      <alignment horizontal="right" vertical="center"/>
    </xf>
    <xf numFmtId="169" fontId="33" fillId="2" borderId="0" xfId="5" applyNumberFormat="1" applyFont="1" applyFill="1" applyAlignment="1">
      <alignment vertical="top"/>
    </xf>
    <xf numFmtId="3" fontId="18" fillId="2" borderId="0" xfId="5" applyNumberFormat="1" applyFont="1" applyFill="1" applyAlignment="1">
      <alignment vertical="top"/>
    </xf>
    <xf numFmtId="3" fontId="33" fillId="2" borderId="0" xfId="5" applyNumberFormat="1" applyFont="1" applyFill="1" applyAlignment="1">
      <alignment horizontal="right" vertical="top"/>
    </xf>
    <xf numFmtId="3" fontId="33" fillId="2" borderId="0" xfId="5" applyNumberFormat="1" applyFont="1" applyFill="1" applyAlignment="1">
      <alignment vertical="top"/>
    </xf>
    <xf numFmtId="169" fontId="18" fillId="2" borderId="0" xfId="5" applyNumberFormat="1" applyFont="1" applyFill="1" applyAlignment="1">
      <alignment vertical="top"/>
    </xf>
    <xf numFmtId="169" fontId="33" fillId="2" borderId="0" xfId="5" applyNumberFormat="1" applyFont="1" applyFill="1" applyAlignment="1">
      <alignment horizontal="right" vertical="top"/>
    </xf>
    <xf numFmtId="3" fontId="18" fillId="0" borderId="0" xfId="5" applyNumberFormat="1" applyFont="1"/>
    <xf numFmtId="3" fontId="33" fillId="0" borderId="0" xfId="5" applyNumberFormat="1" applyFont="1"/>
    <xf numFmtId="173" fontId="18" fillId="0" borderId="0" xfId="11" applyNumberFormat="1" applyFont="1"/>
    <xf numFmtId="173" fontId="33" fillId="0" borderId="0" xfId="11" applyNumberFormat="1" applyFont="1"/>
    <xf numFmtId="174" fontId="18" fillId="0" borderId="0" xfId="11" applyNumberFormat="1" applyFont="1" applyAlignment="1">
      <alignment horizontal="right"/>
    </xf>
    <xf numFmtId="174" fontId="33" fillId="0" borderId="0" xfId="11" applyNumberFormat="1" applyFont="1" applyAlignment="1">
      <alignment horizontal="right"/>
    </xf>
    <xf numFmtId="174" fontId="18" fillId="0" borderId="0" xfId="11" applyNumberFormat="1" applyFont="1" applyBorder="1" applyAlignment="1">
      <alignment horizontal="right"/>
    </xf>
    <xf numFmtId="174" fontId="33" fillId="0" borderId="0" xfId="11" applyNumberFormat="1" applyFont="1" applyBorder="1" applyAlignment="1">
      <alignment horizontal="right"/>
    </xf>
    <xf numFmtId="174" fontId="33" fillId="0" borderId="19" xfId="11" applyNumberFormat="1" applyFont="1" applyBorder="1" applyAlignment="1">
      <alignment horizontal="right"/>
    </xf>
    <xf numFmtId="3" fontId="33" fillId="0" borderId="19" xfId="5" applyNumberFormat="1" applyFont="1" applyBorder="1"/>
    <xf numFmtId="172" fontId="18" fillId="0" borderId="0" xfId="5" applyNumberFormat="1" applyFont="1"/>
    <xf numFmtId="172" fontId="33" fillId="0" borderId="0" xfId="5" applyNumberFormat="1" applyFont="1"/>
    <xf numFmtId="172" fontId="33" fillId="0" borderId="19" xfId="5" applyNumberFormat="1" applyFont="1" applyBorder="1"/>
    <xf numFmtId="3" fontId="18" fillId="2" borderId="0" xfId="5" applyNumberFormat="1" applyFont="1" applyFill="1" applyAlignment="1">
      <alignment horizontal="right"/>
    </xf>
    <xf numFmtId="3" fontId="33" fillId="2" borderId="0" xfId="5" applyNumberFormat="1" applyFont="1" applyFill="1" applyAlignment="1">
      <alignment horizontal="right"/>
    </xf>
    <xf numFmtId="3" fontId="33" fillId="2" borderId="19" xfId="5" applyNumberFormat="1" applyFont="1" applyFill="1" applyBorder="1" applyAlignment="1">
      <alignment horizontal="right"/>
    </xf>
    <xf numFmtId="172" fontId="18" fillId="0" borderId="0" xfId="0" applyNumberFormat="1" applyFont="1" applyAlignment="1">
      <alignment horizontal="right"/>
    </xf>
    <xf numFmtId="172" fontId="33" fillId="0" borderId="0" xfId="5" applyNumberFormat="1" applyFont="1" applyAlignment="1">
      <alignment horizontal="right"/>
    </xf>
    <xf numFmtId="172" fontId="33" fillId="0" borderId="0" xfId="0" applyNumberFormat="1" applyFont="1" applyAlignment="1">
      <alignment horizontal="right"/>
    </xf>
    <xf numFmtId="172" fontId="33" fillId="0" borderId="19" xfId="0" applyNumberFormat="1" applyFont="1" applyBorder="1" applyAlignment="1">
      <alignment horizontal="right"/>
    </xf>
    <xf numFmtId="172" fontId="17" fillId="0" borderId="0" xfId="11" applyNumberFormat="1" applyFont="1"/>
    <xf numFmtId="172" fontId="17" fillId="0" borderId="0" xfId="12" applyNumberFormat="1" applyFont="1"/>
    <xf numFmtId="3" fontId="18" fillId="0" borderId="0" xfId="7" applyNumberFormat="1" applyFont="1" applyAlignment="1">
      <alignment horizontal="right"/>
    </xf>
    <xf numFmtId="3" fontId="33" fillId="0" borderId="0" xfId="7" applyNumberFormat="1" applyFont="1"/>
    <xf numFmtId="3" fontId="33" fillId="0" borderId="0" xfId="7" applyNumberFormat="1" applyFont="1" applyAlignment="1">
      <alignment horizontal="right"/>
    </xf>
    <xf numFmtId="3" fontId="18" fillId="0" borderId="0" xfId="10" applyNumberFormat="1" applyFont="1" applyAlignment="1">
      <alignment horizontal="right"/>
    </xf>
    <xf numFmtId="3" fontId="33" fillId="0" borderId="0" xfId="10" applyNumberFormat="1" applyFont="1"/>
    <xf numFmtId="3" fontId="33" fillId="0" borderId="0" xfId="10" applyNumberFormat="1" applyFont="1" applyAlignment="1">
      <alignment horizontal="right"/>
    </xf>
    <xf numFmtId="3" fontId="33" fillId="0" borderId="19" xfId="10" applyNumberFormat="1" applyFont="1" applyBorder="1"/>
    <xf numFmtId="3" fontId="33" fillId="0" borderId="19" xfId="10" applyNumberFormat="1" applyFont="1" applyBorder="1" applyAlignment="1">
      <alignment horizontal="right"/>
    </xf>
    <xf numFmtId="172" fontId="18" fillId="0" borderId="0" xfId="10" applyNumberFormat="1" applyFont="1" applyAlignment="1">
      <alignment horizontal="right"/>
    </xf>
    <xf numFmtId="172" fontId="33" fillId="0" borderId="0" xfId="10" applyNumberFormat="1" applyFont="1"/>
    <xf numFmtId="172" fontId="33" fillId="0" borderId="0" xfId="10" applyNumberFormat="1" applyFont="1" applyAlignment="1">
      <alignment horizontal="right"/>
    </xf>
    <xf numFmtId="172" fontId="33" fillId="0" borderId="0" xfId="12" applyNumberFormat="1" applyFont="1" applyAlignment="1">
      <alignment horizontal="right"/>
    </xf>
    <xf numFmtId="172" fontId="33" fillId="0" borderId="19" xfId="10" applyNumberFormat="1" applyFont="1" applyBorder="1" applyAlignment="1">
      <alignment horizontal="right"/>
    </xf>
    <xf numFmtId="172" fontId="33" fillId="0" borderId="19" xfId="10" applyNumberFormat="1" applyFont="1" applyBorder="1"/>
    <xf numFmtId="172" fontId="35" fillId="0" borderId="0" xfId="11" applyNumberFormat="1" applyFont="1"/>
    <xf numFmtId="172" fontId="35" fillId="0" borderId="0" xfId="12" applyNumberFormat="1" applyFont="1"/>
    <xf numFmtId="166" fontId="33" fillId="0" borderId="19" xfId="7" applyNumberFormat="1" applyFont="1" applyBorder="1" applyAlignment="1">
      <alignment horizontal="right"/>
    </xf>
    <xf numFmtId="172" fontId="18" fillId="0" borderId="0" xfId="3" applyNumberFormat="1" applyFont="1"/>
    <xf numFmtId="172" fontId="18" fillId="0" borderId="0" xfId="12" applyNumberFormat="1" applyFont="1"/>
    <xf numFmtId="172" fontId="33" fillId="0" borderId="0" xfId="3" applyNumberFormat="1" applyFont="1"/>
    <xf numFmtId="172" fontId="33" fillId="0" borderId="0" xfId="12" applyNumberFormat="1" applyFont="1"/>
    <xf numFmtId="172" fontId="33" fillId="0" borderId="19" xfId="3" applyNumberFormat="1" applyFont="1" applyBorder="1"/>
    <xf numFmtId="172" fontId="33" fillId="0" borderId="19" xfId="12" applyNumberFormat="1" applyFont="1" applyBorder="1"/>
    <xf numFmtId="166" fontId="18" fillId="0" borderId="0" xfId="10" applyNumberFormat="1" applyFont="1" applyAlignment="1">
      <alignment horizontal="right"/>
    </xf>
    <xf numFmtId="166" fontId="33" fillId="0" borderId="0" xfId="10" applyNumberFormat="1" applyFont="1" applyAlignment="1">
      <alignment horizontal="right"/>
    </xf>
    <xf numFmtId="172" fontId="17" fillId="0" borderId="0" xfId="0" applyNumberFormat="1" applyFont="1" applyAlignment="1">
      <alignment horizontal="right"/>
    </xf>
    <xf numFmtId="166" fontId="18" fillId="0" borderId="0" xfId="10" applyNumberFormat="1" applyFont="1"/>
    <xf numFmtId="166" fontId="33" fillId="0" borderId="19" xfId="10" applyNumberFormat="1" applyFont="1" applyBorder="1"/>
    <xf numFmtId="166" fontId="33" fillId="0" borderId="19" xfId="10" applyNumberFormat="1" applyFont="1" applyBorder="1" applyAlignment="1">
      <alignment horizontal="right"/>
    </xf>
    <xf numFmtId="3" fontId="18" fillId="0" borderId="0" xfId="10" applyNumberFormat="1" applyFont="1"/>
    <xf numFmtId="3" fontId="17" fillId="0" borderId="0" xfId="0" applyNumberFormat="1" applyFont="1" applyAlignment="1">
      <alignment horizontal="right"/>
    </xf>
    <xf numFmtId="41" fontId="6" fillId="0" borderId="0" xfId="12" quotePrefix="1" applyFont="1" applyAlignment="1">
      <alignment horizontal="center" vertical="top"/>
    </xf>
    <xf numFmtId="3" fontId="18" fillId="2" borderId="0" xfId="5" applyNumberFormat="1" applyFont="1" applyFill="1" applyAlignment="1">
      <alignment vertical="center"/>
    </xf>
    <xf numFmtId="169" fontId="18" fillId="2" borderId="0" xfId="5" applyNumberFormat="1" applyFont="1" applyFill="1" applyAlignment="1">
      <alignment vertical="center"/>
    </xf>
    <xf numFmtId="167" fontId="17" fillId="0" borderId="0" xfId="0" applyNumberFormat="1" applyFont="1" applyAlignment="1">
      <alignment vertical="center"/>
    </xf>
    <xf numFmtId="169" fontId="18" fillId="2" borderId="0" xfId="5" applyNumberFormat="1" applyFont="1" applyFill="1" applyAlignment="1">
      <alignment horizontal="right" vertical="center"/>
    </xf>
    <xf numFmtId="3" fontId="18" fillId="2" borderId="0" xfId="5" applyNumberFormat="1" applyFont="1" applyFill="1" applyAlignment="1">
      <alignment horizontal="right" vertical="center"/>
    </xf>
    <xf numFmtId="172" fontId="18" fillId="0" borderId="0" xfId="7" applyNumberFormat="1" applyFont="1" applyAlignment="1">
      <alignment horizontal="right"/>
    </xf>
    <xf numFmtId="172" fontId="33" fillId="0" borderId="0" xfId="7" applyNumberFormat="1" applyFont="1" applyAlignment="1">
      <alignment horizontal="right"/>
    </xf>
    <xf numFmtId="172" fontId="33" fillId="0" borderId="0" xfId="7" applyNumberFormat="1" applyFont="1"/>
    <xf numFmtId="172" fontId="33" fillId="0" borderId="19" xfId="7" applyNumberFormat="1" applyFont="1" applyBorder="1"/>
    <xf numFmtId="164" fontId="30" fillId="0" borderId="0" xfId="10" applyFont="1" applyAlignment="1">
      <alignment vertical="center" wrapText="1"/>
    </xf>
    <xf numFmtId="4" fontId="17" fillId="0" borderId="0" xfId="11" applyNumberFormat="1" applyFont="1"/>
    <xf numFmtId="3" fontId="44" fillId="2" borderId="19" xfId="5" applyNumberFormat="1" applyFont="1" applyFill="1" applyBorder="1" applyAlignment="1">
      <alignment horizontal="right"/>
    </xf>
    <xf numFmtId="3" fontId="33" fillId="2" borderId="0" xfId="10" applyNumberFormat="1" applyFont="1" applyFill="1"/>
    <xf numFmtId="3" fontId="33" fillId="2" borderId="19" xfId="10" applyNumberFormat="1" applyFont="1" applyFill="1" applyBorder="1"/>
    <xf numFmtId="172" fontId="18" fillId="0" borderId="0" xfId="10" applyNumberFormat="1" applyFont="1"/>
    <xf numFmtId="169" fontId="17" fillId="0" borderId="0" xfId="0" applyNumberFormat="1" applyFont="1" applyAlignment="1">
      <alignment horizontal="right"/>
    </xf>
    <xf numFmtId="0" fontId="17" fillId="0" borderId="0" xfId="0" applyFont="1" applyAlignment="1">
      <alignment horizontal="right"/>
    </xf>
    <xf numFmtId="0" fontId="17" fillId="0" borderId="19" xfId="0" applyFont="1" applyBorder="1" applyAlignment="1">
      <alignment horizontal="right"/>
    </xf>
    <xf numFmtId="172" fontId="17" fillId="0" borderId="0" xfId="11" applyNumberFormat="1" applyFont="1" applyAlignment="1">
      <alignment horizontal="right"/>
    </xf>
    <xf numFmtId="0" fontId="45" fillId="0" borderId="17" xfId="0" applyFont="1" applyBorder="1"/>
    <xf numFmtId="0" fontId="1" fillId="2" borderId="0" xfId="14" applyFill="1"/>
    <xf numFmtId="0" fontId="1" fillId="0" borderId="0" xfId="14"/>
    <xf numFmtId="0" fontId="48" fillId="0" borderId="0" xfId="14" applyFont="1" applyAlignment="1">
      <alignment vertical="center"/>
    </xf>
    <xf numFmtId="0" fontId="49" fillId="0" borderId="0" xfId="14" applyFont="1" applyAlignment="1">
      <alignment vertical="center"/>
    </xf>
    <xf numFmtId="0" fontId="50" fillId="0" borderId="0" xfId="14" applyFont="1" applyAlignment="1">
      <alignment vertical="center"/>
    </xf>
    <xf numFmtId="0" fontId="15" fillId="0" borderId="0" xfId="14" applyFont="1" applyAlignment="1">
      <alignment vertical="center"/>
    </xf>
    <xf numFmtId="0" fontId="44" fillId="0" borderId="0" xfId="0" applyFont="1"/>
    <xf numFmtId="0" fontId="44" fillId="0" borderId="0" xfId="0" applyFont="1" applyAlignment="1">
      <alignment vertical="center"/>
    </xf>
    <xf numFmtId="0" fontId="5" fillId="0" borderId="0" xfId="5" applyFont="1" applyAlignment="1">
      <alignment vertical="center"/>
    </xf>
    <xf numFmtId="0" fontId="26" fillId="3" borderId="23" xfId="1" applyFont="1" applyFill="1" applyBorder="1" applyAlignment="1">
      <alignment horizontal="left" vertical="center" wrapText="1"/>
    </xf>
    <xf numFmtId="164" fontId="5" fillId="3" borderId="24" xfId="2" applyFont="1" applyFill="1" applyBorder="1" applyAlignment="1">
      <alignment horizontal="left" vertical="center" wrapText="1"/>
    </xf>
    <xf numFmtId="0" fontId="27" fillId="2" borderId="23" xfId="1" applyFont="1" applyFill="1" applyBorder="1" applyAlignment="1">
      <alignment vertical="center" wrapText="1"/>
    </xf>
    <xf numFmtId="0" fontId="9" fillId="2" borderId="24" xfId="0" applyFont="1" applyFill="1" applyBorder="1" applyAlignment="1">
      <alignment vertical="center" wrapText="1"/>
    </xf>
    <xf numFmtId="0" fontId="4" fillId="2" borderId="23" xfId="1" applyFill="1" applyBorder="1" applyAlignment="1">
      <alignment vertical="center" wrapText="1"/>
    </xf>
    <xf numFmtId="0" fontId="0" fillId="2" borderId="24" xfId="0" applyFill="1" applyBorder="1" applyAlignment="1">
      <alignment vertical="center" wrapText="1"/>
    </xf>
    <xf numFmtId="0" fontId="26" fillId="3" borderId="23" xfId="1" applyFont="1" applyFill="1" applyBorder="1" applyAlignment="1">
      <alignment vertical="center" wrapText="1"/>
    </xf>
    <xf numFmtId="0" fontId="4" fillId="3" borderId="23" xfId="1" applyFill="1" applyBorder="1" applyAlignment="1">
      <alignment vertical="center" wrapText="1"/>
    </xf>
    <xf numFmtId="0" fontId="4" fillId="2" borderId="25" xfId="1" applyFill="1" applyBorder="1" applyAlignment="1">
      <alignment vertical="center" wrapText="1"/>
    </xf>
    <xf numFmtId="0" fontId="9" fillId="2" borderId="26" xfId="0" applyFont="1" applyFill="1" applyBorder="1" applyAlignment="1">
      <alignment vertical="center" wrapText="1"/>
    </xf>
    <xf numFmtId="0" fontId="20" fillId="4" borderId="0" xfId="1" applyFont="1" applyFill="1" applyBorder="1" applyAlignment="1">
      <alignment horizontal="center" vertical="top"/>
    </xf>
    <xf numFmtId="0" fontId="5" fillId="0" borderId="0" xfId="5" applyFont="1" applyAlignment="1">
      <alignment horizontal="left" vertical="center"/>
    </xf>
    <xf numFmtId="0" fontId="32" fillId="0" borderId="20" xfId="5" applyFont="1" applyBorder="1" applyAlignment="1">
      <alignment horizontal="left" vertical="top"/>
    </xf>
    <xf numFmtId="0" fontId="6" fillId="0" borderId="0" xfId="5" quotePrefix="1" applyFont="1" applyAlignment="1">
      <alignment horizontal="center" vertical="top"/>
    </xf>
    <xf numFmtId="0" fontId="28" fillId="4" borderId="0" xfId="1"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0" borderId="22" xfId="1" applyFill="1" applyBorder="1" applyAlignment="1">
      <alignment horizontal="left"/>
    </xf>
    <xf numFmtId="0" fontId="4" fillId="0" borderId="27" xfId="1" applyFill="1" applyBorder="1" applyAlignment="1">
      <alignment horizontal="left"/>
    </xf>
    <xf numFmtId="0" fontId="8" fillId="2" borderId="23" xfId="1" applyFont="1" applyFill="1" applyBorder="1" applyAlignment="1">
      <alignment horizontal="left" vertical="center" wrapText="1"/>
    </xf>
    <xf numFmtId="0" fontId="8" fillId="2" borderId="24" xfId="1" applyFont="1" applyFill="1" applyBorder="1" applyAlignment="1">
      <alignment horizontal="left" vertical="center" wrapText="1"/>
    </xf>
    <xf numFmtId="0" fontId="20" fillId="4" borderId="0" xfId="1" applyFont="1" applyFill="1" applyBorder="1" applyAlignment="1">
      <alignment horizontal="center" vertical="center"/>
    </xf>
    <xf numFmtId="0" fontId="47" fillId="0" borderId="0" xfId="14" applyFont="1" applyAlignment="1">
      <alignment horizontal="center" vertical="center" wrapText="1"/>
    </xf>
    <xf numFmtId="0" fontId="24" fillId="2" borderId="6"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7" xfId="0" applyFont="1" applyFill="1" applyBorder="1" applyAlignment="1">
      <alignment horizontal="center" vertical="center" wrapText="1"/>
    </xf>
    <xf numFmtId="0" fontId="6" fillId="0" borderId="0" xfId="5" quotePrefix="1" applyFont="1" applyAlignment="1">
      <alignment horizontal="center"/>
    </xf>
    <xf numFmtId="0" fontId="32" fillId="0" borderId="0" xfId="3" applyFont="1" applyAlignment="1">
      <alignment horizontal="left"/>
    </xf>
    <xf numFmtId="0" fontId="5" fillId="0" borderId="0" xfId="5" applyFont="1" applyAlignment="1">
      <alignment horizontal="left"/>
    </xf>
    <xf numFmtId="0" fontId="32" fillId="0" borderId="20" xfId="5" applyFont="1" applyBorder="1" applyAlignment="1">
      <alignment horizontal="left"/>
    </xf>
    <xf numFmtId="0" fontId="32" fillId="0" borderId="0" xfId="5" applyFont="1" applyAlignment="1">
      <alignment horizontal="left"/>
    </xf>
    <xf numFmtId="0" fontId="32" fillId="0" borderId="20" xfId="5" applyFont="1" applyBorder="1" applyAlignment="1">
      <alignment horizontal="left" vertical="center"/>
    </xf>
    <xf numFmtId="0" fontId="32" fillId="0" borderId="0" xfId="5" applyFont="1" applyAlignment="1">
      <alignment horizontal="left" vertical="center"/>
    </xf>
    <xf numFmtId="0" fontId="29" fillId="4" borderId="0" xfId="0" applyFont="1" applyFill="1" applyAlignment="1">
      <alignment horizontal="left" vertical="center" wrapText="1"/>
    </xf>
    <xf numFmtId="166" fontId="29" fillId="4" borderId="21" xfId="0" applyNumberFormat="1" applyFont="1" applyFill="1" applyBorder="1" applyAlignment="1">
      <alignment horizontal="center" vertical="center"/>
    </xf>
    <xf numFmtId="0" fontId="6" fillId="0" borderId="0" xfId="0" applyFont="1" applyAlignment="1">
      <alignment horizontal="center" vertical="center"/>
    </xf>
    <xf numFmtId="0" fontId="6" fillId="0" borderId="0" xfId="0" quotePrefix="1" applyFont="1" applyAlignment="1">
      <alignment horizontal="center" vertical="center"/>
    </xf>
    <xf numFmtId="0" fontId="29" fillId="4" borderId="0" xfId="5" quotePrefix="1" applyFont="1" applyFill="1" applyAlignment="1">
      <alignment horizontal="left" vertical="center" wrapText="1"/>
    </xf>
    <xf numFmtId="166" fontId="29" fillId="4" borderId="21" xfId="5" applyNumberFormat="1" applyFont="1" applyFill="1" applyBorder="1" applyAlignment="1">
      <alignment horizontal="center" vertical="center"/>
    </xf>
    <xf numFmtId="0" fontId="6" fillId="0" borderId="0" xfId="0" applyFont="1" applyAlignment="1">
      <alignment horizontal="center"/>
    </xf>
    <xf numFmtId="164" fontId="6" fillId="0" borderId="0" xfId="7" applyFont="1" applyAlignment="1">
      <alignment horizontal="center"/>
    </xf>
    <xf numFmtId="164" fontId="6" fillId="0" borderId="0" xfId="7" quotePrefix="1" applyFont="1" applyAlignment="1">
      <alignment horizontal="center"/>
    </xf>
    <xf numFmtId="166" fontId="29" fillId="4" borderId="21" xfId="7" applyNumberFormat="1" applyFont="1" applyFill="1" applyBorder="1" applyAlignment="1">
      <alignment horizontal="center" vertical="center"/>
    </xf>
    <xf numFmtId="164" fontId="5" fillId="0" borderId="0" xfId="7" applyFont="1" applyAlignment="1">
      <alignment horizontal="left"/>
    </xf>
    <xf numFmtId="164" fontId="29" fillId="4" borderId="0" xfId="7" applyFont="1" applyFill="1" applyAlignment="1">
      <alignment horizontal="left" vertical="center" wrapText="1"/>
    </xf>
    <xf numFmtId="164" fontId="6" fillId="0" borderId="0" xfId="10" quotePrefix="1" applyFont="1" applyAlignment="1">
      <alignment horizontal="center"/>
    </xf>
    <xf numFmtId="164" fontId="6" fillId="0" borderId="0" xfId="10" applyFont="1" applyAlignment="1">
      <alignment horizontal="center"/>
    </xf>
    <xf numFmtId="0" fontId="29" fillId="4" borderId="0" xfId="3" applyFont="1" applyFill="1" applyAlignment="1">
      <alignment horizontal="left" vertical="center" wrapText="1"/>
    </xf>
    <xf numFmtId="166" fontId="5" fillId="0" borderId="0" xfId="10" applyNumberFormat="1" applyFont="1" applyAlignment="1">
      <alignment horizontal="left"/>
    </xf>
    <xf numFmtId="1" fontId="32" fillId="2" borderId="0" xfId="0" applyNumberFormat="1" applyFont="1" applyFill="1" applyAlignment="1">
      <alignment horizontal="left" vertical="center" wrapText="1"/>
    </xf>
    <xf numFmtId="0" fontId="6" fillId="0" borderId="0" xfId="3" quotePrefix="1" applyFont="1" applyAlignment="1">
      <alignment horizontal="center"/>
    </xf>
    <xf numFmtId="0" fontId="6" fillId="0" borderId="0" xfId="3" applyFont="1" applyAlignment="1">
      <alignment horizontal="center"/>
    </xf>
    <xf numFmtId="0" fontId="29" fillId="4" borderId="21" xfId="3" applyFont="1" applyFill="1" applyBorder="1" applyAlignment="1">
      <alignment horizontal="center" vertical="center"/>
    </xf>
    <xf numFmtId="0" fontId="42" fillId="2" borderId="6" xfId="0" applyFont="1" applyFill="1" applyBorder="1" applyAlignment="1">
      <alignment horizontal="center" vertical="center" wrapText="1"/>
    </xf>
    <xf numFmtId="0" fontId="42" fillId="2" borderId="0" xfId="0" applyFont="1" applyFill="1" applyAlignment="1">
      <alignment horizontal="center" vertical="center" wrapText="1"/>
    </xf>
    <xf numFmtId="0" fontId="42" fillId="2" borderId="7"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7" xfId="0" applyFont="1" applyFill="1" applyBorder="1" applyAlignment="1">
      <alignment horizontal="center" vertical="center" wrapText="1"/>
    </xf>
    <xf numFmtId="164" fontId="18" fillId="0" borderId="0" xfId="10" applyFont="1" applyAlignment="1">
      <alignment horizontal="left"/>
    </xf>
    <xf numFmtId="164" fontId="5" fillId="0" borderId="0" xfId="10" applyFont="1" applyAlignment="1">
      <alignment horizontal="left"/>
    </xf>
    <xf numFmtId="164" fontId="30" fillId="0" borderId="20" xfId="10" applyFont="1" applyBorder="1" applyAlignment="1">
      <alignment horizontal="left" vertical="center" wrapText="1"/>
    </xf>
    <xf numFmtId="164" fontId="30" fillId="0" borderId="0" xfId="10" applyFont="1" applyAlignment="1">
      <alignment horizontal="left" vertical="center" wrapText="1"/>
    </xf>
    <xf numFmtId="0" fontId="18" fillId="0" borderId="0" xfId="5" applyFont="1" applyAlignment="1">
      <alignment horizontal="left" vertical="top" indent="2"/>
    </xf>
    <xf numFmtId="0" fontId="33" fillId="0" borderId="0" xfId="5" applyFont="1" applyAlignment="1">
      <alignment horizontal="left" vertical="top" indent="4"/>
    </xf>
    <xf numFmtId="0" fontId="18" fillId="0" borderId="0" xfId="5" applyFont="1" applyAlignment="1">
      <alignment horizontal="left" vertical="center" indent="2"/>
    </xf>
    <xf numFmtId="3" fontId="18" fillId="0" borderId="0" xfId="5" applyNumberFormat="1" applyFont="1" applyFill="1" applyAlignment="1">
      <alignment vertical="top"/>
    </xf>
    <xf numFmtId="3" fontId="33" fillId="0" borderId="0" xfId="5" applyNumberFormat="1" applyFont="1" applyFill="1" applyAlignment="1">
      <alignment vertical="top"/>
    </xf>
    <xf numFmtId="3" fontId="33" fillId="0" borderId="0" xfId="5" applyNumberFormat="1" applyFont="1" applyFill="1" applyAlignment="1">
      <alignment horizontal="right" vertical="top"/>
    </xf>
    <xf numFmtId="3" fontId="18" fillId="0" borderId="0" xfId="5" applyNumberFormat="1" applyFont="1" applyFill="1" applyAlignment="1">
      <alignment vertical="center"/>
    </xf>
    <xf numFmtId="169" fontId="33" fillId="0" borderId="0" xfId="5" applyNumberFormat="1" applyFont="1" applyFill="1" applyAlignment="1">
      <alignment horizontal="right" vertical="top"/>
    </xf>
    <xf numFmtId="169" fontId="33" fillId="0" borderId="0" xfId="5" applyNumberFormat="1" applyFont="1" applyFill="1" applyAlignment="1">
      <alignment vertical="top"/>
    </xf>
    <xf numFmtId="0" fontId="33" fillId="0" borderId="0" xfId="8" applyFont="1" applyBorder="1" applyAlignment="1">
      <alignment horizontal="left"/>
    </xf>
    <xf numFmtId="172" fontId="33" fillId="0" borderId="0" xfId="10" applyNumberFormat="1" applyFont="1" applyBorder="1"/>
    <xf numFmtId="172" fontId="33" fillId="0" borderId="0" xfId="10" applyNumberFormat="1" applyFont="1" applyBorder="1" applyAlignment="1">
      <alignment horizontal="right"/>
    </xf>
  </cellXfs>
  <cellStyles count="15">
    <cellStyle name="con punto" xfId="4" xr:uid="{00000000-0005-0000-0000-000000000000}"/>
    <cellStyle name="Hipervínculo" xfId="1" builtinId="8"/>
    <cellStyle name="Millares" xfId="11" builtinId="3"/>
    <cellStyle name="Millares [0]" xfId="12" builtinId="6"/>
    <cellStyle name="Millares [0] 2" xfId="9" xr:uid="{00000000-0005-0000-0000-000004000000}"/>
    <cellStyle name="Normal" xfId="0" builtinId="0"/>
    <cellStyle name="Normal 12" xfId="7" xr:uid="{00000000-0005-0000-0000-000006000000}"/>
    <cellStyle name="Normal 12 2" xfId="10" xr:uid="{00000000-0005-0000-0000-000007000000}"/>
    <cellStyle name="Normal 2" xfId="3" xr:uid="{00000000-0005-0000-0000-000008000000}"/>
    <cellStyle name="Normal 3" xfId="2" xr:uid="{00000000-0005-0000-0000-000009000000}"/>
    <cellStyle name="Normal 3 2" xfId="6" xr:uid="{00000000-0005-0000-0000-00000A000000}"/>
    <cellStyle name="Normal 3 3" xfId="14" xr:uid="{C4D150C3-7C1E-45B4-ADA7-689D7B709463}"/>
    <cellStyle name="Normal 4" xfId="8" xr:uid="{00000000-0005-0000-0000-00000B000000}"/>
    <cellStyle name="Normal 5" xfId="5" xr:uid="{00000000-0005-0000-0000-00000C000000}"/>
    <cellStyle name="Normal 6" xfId="13" xr:uid="{7840B209-1BD6-40BA-BB56-A43B15379EB4}"/>
  </cellStyles>
  <dxfs count="1">
    <dxf>
      <font>
        <color rgb="FF9C0006"/>
      </font>
      <fill>
        <patternFill>
          <bgColor rgb="FFFFC7CE"/>
        </patternFill>
      </fill>
    </dxf>
  </dxfs>
  <tableStyles count="1" defaultTableStyle="TableStyleMedium2" defaultPivotStyle="PivotStyleLight16">
    <tableStyle name="Invisible" pivot="0" table="0" count="0" xr9:uid="{2E6E7BA3-9F8C-464C-A643-AC3CFAF0F75B}"/>
  </tableStyles>
  <colors>
    <mruColors>
      <color rgb="FF19A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809625</xdr:colOff>
      <xdr:row>0</xdr:row>
      <xdr:rowOff>0</xdr:rowOff>
    </xdr:from>
    <xdr:to>
      <xdr:col>13</xdr:col>
      <xdr:colOff>48260</xdr:colOff>
      <xdr:row>52</xdr:row>
      <xdr:rowOff>29210</xdr:rowOff>
    </xdr:to>
    <xdr:pic>
      <xdr:nvPicPr>
        <xdr:cNvPr id="2" name="Imagen 1" descr="Interfaz de usuario gráfica, Aplicación&#10;&#10;Descripción generada automáticamente">
          <a:extLst>
            <a:ext uri="{FF2B5EF4-FFF2-40B4-BE49-F238E27FC236}">
              <a16:creationId xmlns:a16="http://schemas.microsoft.com/office/drawing/2014/main" id="{51ACA35E-99DC-41A1-B9D5-D4DCB69003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5" y="0"/>
          <a:ext cx="10179685" cy="10033635"/>
        </a:xfrm>
        <a:prstGeom prst="rect">
          <a:avLst/>
        </a:prstGeom>
        <a:ln w="31750" cmpd="sng">
          <a:solidFill>
            <a:srgbClr val="002060"/>
          </a:solidFill>
          <a:prstDash val="sysDot"/>
        </a:ln>
      </xdr:spPr>
    </xdr:pic>
    <xdr:clientData/>
  </xdr:twoCellAnchor>
  <xdr:twoCellAnchor>
    <xdr:from>
      <xdr:col>1</xdr:col>
      <xdr:colOff>239713</xdr:colOff>
      <xdr:row>11</xdr:row>
      <xdr:rowOff>61913</xdr:rowOff>
    </xdr:from>
    <xdr:to>
      <xdr:col>12</xdr:col>
      <xdr:colOff>587376</xdr:colOff>
      <xdr:row>34</xdr:row>
      <xdr:rowOff>23813</xdr:rowOff>
    </xdr:to>
    <xdr:sp macro="" textlink="">
      <xdr:nvSpPr>
        <xdr:cNvPr id="3" name="CuadroTexto 2">
          <a:extLst>
            <a:ext uri="{FF2B5EF4-FFF2-40B4-BE49-F238E27FC236}">
              <a16:creationId xmlns:a16="http://schemas.microsoft.com/office/drawing/2014/main" id="{6C45888A-AE78-4E13-99D0-753E784D28E7}"/>
            </a:ext>
          </a:extLst>
        </xdr:cNvPr>
        <xdr:cNvSpPr txBox="1"/>
      </xdr:nvSpPr>
      <xdr:spPr>
        <a:xfrm>
          <a:off x="1081088" y="2252663"/>
          <a:ext cx="9602788" cy="434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s-CR" sz="3600" b="1" baseline="0">
              <a:solidFill>
                <a:srgbClr val="192952"/>
              </a:solidFill>
              <a:latin typeface="Arial" panose="020B0604020202020204" pitchFamily="34" charset="0"/>
              <a:cs typeface="Arial" panose="020B0604020202020204" pitchFamily="34" charset="0"/>
            </a:rPr>
            <a:t>Exclusión Intra-anual </a:t>
          </a:r>
          <a:br>
            <a:rPr lang="es-CR" sz="3600" b="1" baseline="0">
              <a:solidFill>
                <a:srgbClr val="192952"/>
              </a:solidFill>
              <a:latin typeface="Arial" panose="020B0604020202020204" pitchFamily="34" charset="0"/>
              <a:cs typeface="Arial" panose="020B0604020202020204" pitchFamily="34" charset="0"/>
            </a:rPr>
          </a:br>
          <a:r>
            <a:rPr lang="es-CR" sz="3600" b="1" baseline="0">
              <a:solidFill>
                <a:srgbClr val="192952"/>
              </a:solidFill>
              <a:latin typeface="Arial" panose="020B0604020202020204" pitchFamily="34" charset="0"/>
              <a:cs typeface="Arial" panose="020B0604020202020204" pitchFamily="34" charset="0"/>
            </a:rPr>
            <a:t>en el Sistema Educativo Costarricense, 2024</a:t>
          </a:r>
        </a:p>
      </xdr:txBody>
    </xdr:sp>
    <xdr:clientData/>
  </xdr:twoCellAnchor>
  <xdr:twoCellAnchor>
    <xdr:from>
      <xdr:col>2</xdr:col>
      <xdr:colOff>654843</xdr:colOff>
      <xdr:row>39</xdr:row>
      <xdr:rowOff>119062</xdr:rowOff>
    </xdr:from>
    <xdr:to>
      <xdr:col>11</xdr:col>
      <xdr:colOff>119063</xdr:colOff>
      <xdr:row>43</xdr:row>
      <xdr:rowOff>71437</xdr:rowOff>
    </xdr:to>
    <xdr:sp macro="" textlink="">
      <xdr:nvSpPr>
        <xdr:cNvPr id="4" name="CuadroTexto 3">
          <a:extLst>
            <a:ext uri="{FF2B5EF4-FFF2-40B4-BE49-F238E27FC236}">
              <a16:creationId xmlns:a16="http://schemas.microsoft.com/office/drawing/2014/main" id="{2ECAC5D1-5EB4-40CC-A51D-A62D8EEBF2C6}"/>
            </a:ext>
          </a:extLst>
        </xdr:cNvPr>
        <xdr:cNvSpPr txBox="1"/>
      </xdr:nvSpPr>
      <xdr:spPr>
        <a:xfrm>
          <a:off x="2331243" y="7643812"/>
          <a:ext cx="7008020" cy="714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R" sz="2400" b="1">
              <a:solidFill>
                <a:srgbClr val="0035A0"/>
              </a:solidFill>
              <a:latin typeface="Arial" panose="020B0604020202020204" pitchFamily="34" charset="0"/>
              <a:cs typeface="Arial" panose="020B0604020202020204" pitchFamily="34" charset="0"/>
            </a:rPr>
            <a:t>PUBLICACIÓN</a:t>
          </a:r>
          <a:r>
            <a:rPr lang="es-CR" sz="2400" b="1" baseline="0">
              <a:solidFill>
                <a:srgbClr val="0035A0"/>
              </a:solidFill>
              <a:latin typeface="Arial" panose="020B0604020202020204" pitchFamily="34" charset="0"/>
              <a:cs typeface="Arial" panose="020B0604020202020204" pitchFamily="34" charset="0"/>
            </a:rPr>
            <a:t> 443-2025</a:t>
          </a:r>
          <a:endParaRPr lang="es-CR" sz="2400" b="1">
            <a:solidFill>
              <a:srgbClr val="0035A0"/>
            </a:solidFill>
            <a:latin typeface="Arial" panose="020B0604020202020204" pitchFamily="34" charset="0"/>
            <a:cs typeface="Arial" panose="020B0604020202020204" pitchFamily="34" charset="0"/>
          </a:endParaRPr>
        </a:p>
      </xdr:txBody>
    </xdr:sp>
    <xdr:clientData/>
  </xdr:twoCellAnchor>
  <xdr:twoCellAnchor>
    <xdr:from>
      <xdr:col>2</xdr:col>
      <xdr:colOff>67468</xdr:colOff>
      <xdr:row>43</xdr:row>
      <xdr:rowOff>99219</xdr:rowOff>
    </xdr:from>
    <xdr:to>
      <xdr:col>12</xdr:col>
      <xdr:colOff>7937</xdr:colOff>
      <xdr:row>47</xdr:row>
      <xdr:rowOff>94231</xdr:rowOff>
    </xdr:to>
    <xdr:sp macro="" textlink="">
      <xdr:nvSpPr>
        <xdr:cNvPr id="5" name="CuadroTexto 4">
          <a:extLst>
            <a:ext uri="{FF2B5EF4-FFF2-40B4-BE49-F238E27FC236}">
              <a16:creationId xmlns:a16="http://schemas.microsoft.com/office/drawing/2014/main" id="{FE756E8F-0FC2-425F-9319-1D84C84AFD00}"/>
            </a:ext>
          </a:extLst>
        </xdr:cNvPr>
        <xdr:cNvSpPr txBox="1"/>
      </xdr:nvSpPr>
      <xdr:spPr>
        <a:xfrm>
          <a:off x="1743868" y="8385969"/>
          <a:ext cx="8322469" cy="7570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R" sz="2000" b="1">
              <a:solidFill>
                <a:srgbClr val="192952"/>
              </a:solidFill>
              <a:latin typeface="Arial" panose="020B0604020202020204" pitchFamily="34" charset="0"/>
              <a:cs typeface="Arial" panose="020B0604020202020204" pitchFamily="34" charset="0"/>
            </a:rPr>
            <a:t>Junio, 2025</a:t>
          </a:r>
        </a:p>
      </xdr:txBody>
    </xdr:sp>
    <xdr:clientData/>
  </xdr:twoCellAnchor>
  <xdr:twoCellAnchor>
    <xdr:from>
      <xdr:col>1</xdr:col>
      <xdr:colOff>166686</xdr:colOff>
      <xdr:row>49</xdr:row>
      <xdr:rowOff>43656</xdr:rowOff>
    </xdr:from>
    <xdr:to>
      <xdr:col>12</xdr:col>
      <xdr:colOff>635000</xdr:colOff>
      <xdr:row>51</xdr:row>
      <xdr:rowOff>62706</xdr:rowOff>
    </xdr:to>
    <xdr:sp macro="" textlink="">
      <xdr:nvSpPr>
        <xdr:cNvPr id="6" name="Rectángulo 5">
          <a:extLst>
            <a:ext uri="{FF2B5EF4-FFF2-40B4-BE49-F238E27FC236}">
              <a16:creationId xmlns:a16="http://schemas.microsoft.com/office/drawing/2014/main" id="{101931DE-ED6B-4244-90C4-FDF65630E857}"/>
            </a:ext>
          </a:extLst>
        </xdr:cNvPr>
        <xdr:cNvSpPr>
          <a:spLocks noChangeArrowheads="1"/>
        </xdr:cNvSpPr>
      </xdr:nvSpPr>
      <xdr:spPr bwMode="auto">
        <a:xfrm>
          <a:off x="1008061" y="9473406"/>
          <a:ext cx="9723439" cy="400050"/>
        </a:xfrm>
        <a:prstGeom prst="rect">
          <a:avLst/>
        </a:prstGeom>
        <a:noFill/>
        <a:ln w="9525">
          <a:noFill/>
          <a:miter lim="800000"/>
          <a:headEnd/>
          <a:tailEnd/>
        </a:ln>
      </xdr:spPr>
      <xdr:txBody>
        <a:bodyPr wrap="square" anchor="ctr">
          <a:noAutofit/>
        </a:bodyPr>
        <a:lstStyle/>
        <a:p>
          <a:pPr algn="ctr"/>
          <a:r>
            <a:rPr lang="es-CR" sz="1100">
              <a:effectLst/>
              <a:latin typeface="Arial" panose="020B0604020202020204" pitchFamily="34" charset="0"/>
              <a:ea typeface="+mn-ea"/>
              <a:cs typeface="Arial" panose="020B0604020202020204" pitchFamily="34" charset="0"/>
            </a:rPr>
            <a:t>San José, Paseo Colón. Av. 1, calle 24, edificio Torre Mercedes, 10º piso. </a:t>
          </a:r>
        </a:p>
        <a:p>
          <a:pPr algn="ctr"/>
          <a:r>
            <a:rPr lang="fr-FR" sz="1100">
              <a:effectLst/>
              <a:latin typeface="Arial" panose="020B0604020202020204" pitchFamily="34" charset="0"/>
              <a:ea typeface="+mn-ea"/>
              <a:cs typeface="Arial" panose="020B0604020202020204" pitchFamily="34" charset="0"/>
            </a:rPr>
            <a:t>Tel: 22568880, Email: </a:t>
          </a:r>
          <a:r>
            <a:rPr lang="fr-FR" sz="1100">
              <a:effectLst/>
              <a:latin typeface="Arial" panose="020B0604020202020204" pitchFamily="34" charset="0"/>
              <a:ea typeface="+mn-ea"/>
              <a:cs typeface="Arial" panose="020B0604020202020204" pitchFamily="34" charset="0"/>
              <a:hlinkClick xmlns:r="http://schemas.openxmlformats.org/officeDocument/2006/relationships" r:id=""/>
            </a:rPr>
            <a:t>departamento.analisis.estadistico@mep.go.cr</a:t>
          </a:r>
          <a:endParaRPr lang="es-CR" sz="1100">
            <a:effectLst/>
            <a:latin typeface="Arial" panose="020B0604020202020204" pitchFamily="34" charset="0"/>
            <a:ea typeface="+mn-ea"/>
            <a:cs typeface="Arial" panose="020B0604020202020204" pitchFamily="34" charset="0"/>
          </a:endParaRPr>
        </a:p>
      </xdr:txBody>
    </xdr:sp>
    <xdr:clientData/>
  </xdr:twoCellAnchor>
  <xdr:twoCellAnchor editAs="oneCell">
    <xdr:from>
      <xdr:col>8</xdr:col>
      <xdr:colOff>738187</xdr:colOff>
      <xdr:row>2</xdr:row>
      <xdr:rowOff>50245</xdr:rowOff>
    </xdr:from>
    <xdr:to>
      <xdr:col>12</xdr:col>
      <xdr:colOff>742156</xdr:colOff>
      <xdr:row>6</xdr:row>
      <xdr:rowOff>35719</xdr:rowOff>
    </xdr:to>
    <xdr:pic>
      <xdr:nvPicPr>
        <xdr:cNvPr id="7" name="Imagen 6">
          <a:extLst>
            <a:ext uri="{FF2B5EF4-FFF2-40B4-BE49-F238E27FC236}">
              <a16:creationId xmlns:a16="http://schemas.microsoft.com/office/drawing/2014/main" id="{AB4EDAB1-3ED6-440F-8FAE-4BBE7824B568}"/>
            </a:ext>
          </a:extLst>
        </xdr:cNvPr>
        <xdr:cNvPicPr>
          <a:picLocks noChangeAspect="1"/>
        </xdr:cNvPicPr>
      </xdr:nvPicPr>
      <xdr:blipFill>
        <a:blip xmlns:r="http://schemas.openxmlformats.org/officeDocument/2006/relationships" r:embed="rId2"/>
        <a:stretch>
          <a:fillRect/>
        </a:stretch>
      </xdr:blipFill>
      <xdr:spPr>
        <a:xfrm>
          <a:off x="7443787" y="526495"/>
          <a:ext cx="3356769" cy="747474"/>
        </a:xfrm>
        <a:prstGeom prst="rect">
          <a:avLst/>
        </a:prstGeom>
      </xdr:spPr>
    </xdr:pic>
    <xdr:clientData/>
  </xdr:twoCellAnchor>
  <xdr:twoCellAnchor>
    <xdr:from>
      <xdr:col>9</xdr:col>
      <xdr:colOff>523874</xdr:colOff>
      <xdr:row>9</xdr:row>
      <xdr:rowOff>47625</xdr:rowOff>
    </xdr:from>
    <xdr:to>
      <xdr:col>12</xdr:col>
      <xdr:colOff>130969</xdr:colOff>
      <xdr:row>11</xdr:row>
      <xdr:rowOff>166687</xdr:rowOff>
    </xdr:to>
    <xdr:sp macro="" textlink="">
      <xdr:nvSpPr>
        <xdr:cNvPr id="8" name="CuadroTexto 7">
          <a:extLst>
            <a:ext uri="{FF2B5EF4-FFF2-40B4-BE49-F238E27FC236}">
              <a16:creationId xmlns:a16="http://schemas.microsoft.com/office/drawing/2014/main" id="{29C74FF1-C6F4-4941-A43E-2D274753FD24}"/>
            </a:ext>
          </a:extLst>
        </xdr:cNvPr>
        <xdr:cNvSpPr txBox="1"/>
      </xdr:nvSpPr>
      <xdr:spPr>
        <a:xfrm>
          <a:off x="8067674" y="1857375"/>
          <a:ext cx="2121695" cy="500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CR" sz="1200" kern="1200">
            <a:latin typeface="Arial" panose="020B0604020202020204" pitchFamily="34" charset="0"/>
            <a:cs typeface="Arial" panose="020B0604020202020204" pitchFamily="34" charset="0"/>
          </a:endParaRPr>
        </a:p>
      </xdr:txBody>
    </xdr:sp>
    <xdr:clientData/>
  </xdr:twoCellAnchor>
  <xdr:twoCellAnchor>
    <xdr:from>
      <xdr:col>10</xdr:col>
      <xdr:colOff>698500</xdr:colOff>
      <xdr:row>8</xdr:row>
      <xdr:rowOff>115094</xdr:rowOff>
    </xdr:from>
    <xdr:to>
      <xdr:col>12</xdr:col>
      <xdr:colOff>373063</xdr:colOff>
      <xdr:row>9</xdr:row>
      <xdr:rowOff>186532</xdr:rowOff>
    </xdr:to>
    <xdr:sp macro="" textlink="">
      <xdr:nvSpPr>
        <xdr:cNvPr id="9" name="5 CuadroTexto">
          <a:extLst>
            <a:ext uri="{FF2B5EF4-FFF2-40B4-BE49-F238E27FC236}">
              <a16:creationId xmlns:a16="http://schemas.microsoft.com/office/drawing/2014/main" id="{309ED5BA-8450-41BA-BA0D-5B3C5D47CE09}"/>
            </a:ext>
          </a:extLst>
        </xdr:cNvPr>
        <xdr:cNvSpPr txBox="1">
          <a:spLocks noChangeArrowheads="1"/>
        </xdr:cNvSpPr>
      </xdr:nvSpPr>
      <xdr:spPr bwMode="auto">
        <a:xfrm>
          <a:off x="9080500" y="1734344"/>
          <a:ext cx="1350963" cy="26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pPr eaLnBrk="1" hangingPunct="1"/>
          <a:r>
            <a:rPr lang="es-ES" altLang="es-CR" sz="1100">
              <a:latin typeface="Times New Roman" panose="02020603050405020304" pitchFamily="18" charset="0"/>
              <a:cs typeface="Times New Roman" panose="02020603050405020304" pitchFamily="18" charset="0"/>
            </a:rPr>
            <a:t>ISSN-1409-0414</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dminmepcr-my.sharepoint.com/2023%20debv/Publicaciones/Expansi&#243;n/Expansi&#243;n%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Contenido"/>
      <sheetName val="Funcionarios"/>
      <sheetName val="Serie"/>
      <sheetName val="1"/>
      <sheetName val="2"/>
      <sheetName val="3"/>
      <sheetName val="4"/>
      <sheetName val="5"/>
      <sheetName val="6"/>
      <sheetName val="7"/>
      <sheetName val="8"/>
      <sheetName val="9"/>
      <sheetName val="Resumen"/>
      <sheetName val="10"/>
      <sheetName val="11"/>
      <sheetName val="12"/>
      <sheetName val="13"/>
      <sheetName val="14"/>
      <sheetName val="15"/>
      <sheetName val="Preesc"/>
      <sheetName val="16"/>
      <sheetName val="17"/>
      <sheetName val="18"/>
      <sheetName val="19"/>
      <sheetName val="20"/>
      <sheetName val="21"/>
      <sheetName val="22"/>
      <sheetName val="23"/>
      <sheetName val="24"/>
      <sheetName val="I-IIC"/>
      <sheetName val="25"/>
      <sheetName val="26"/>
      <sheetName val="27"/>
      <sheetName val="28"/>
      <sheetName val="29"/>
      <sheetName val="30"/>
      <sheetName val="31"/>
      <sheetName val="32"/>
      <sheetName val="33"/>
      <sheetName val="Esc.Noct"/>
      <sheetName val="34"/>
      <sheetName val="35"/>
      <sheetName val="Colegios"/>
      <sheetName val="36"/>
      <sheetName val="37"/>
      <sheetName val="38"/>
      <sheetName val="39"/>
      <sheetName val="40"/>
      <sheetName val="41"/>
      <sheetName val="42"/>
      <sheetName val="43"/>
      <sheetName val="44"/>
      <sheetName val="Acad.Diur"/>
      <sheetName val="45"/>
      <sheetName val="46"/>
      <sheetName val="47"/>
      <sheetName val="48"/>
      <sheetName val="49"/>
      <sheetName val="50"/>
      <sheetName val="51"/>
      <sheetName val="52"/>
      <sheetName val="53"/>
      <sheetName val="Tec.Diur"/>
      <sheetName val="54"/>
      <sheetName val="55_1"/>
      <sheetName val="55_2"/>
      <sheetName val="56_1"/>
      <sheetName val="56_2"/>
      <sheetName val="57"/>
      <sheetName val="58"/>
      <sheetName val="59"/>
      <sheetName val="60"/>
      <sheetName val="61"/>
      <sheetName val="62"/>
      <sheetName val="63"/>
      <sheetName val="Acad.Noct"/>
      <sheetName val="64"/>
      <sheetName val="65"/>
      <sheetName val="66"/>
      <sheetName val="67"/>
      <sheetName val="68"/>
      <sheetName val="69"/>
      <sheetName val="Tec.Noct"/>
      <sheetName val="70"/>
      <sheetName val="71_1"/>
      <sheetName val="71_2"/>
      <sheetName val="72"/>
      <sheetName val="73"/>
      <sheetName val="74"/>
      <sheetName val="75"/>
      <sheetName val="76"/>
      <sheetName val="Atenc-Dir"/>
      <sheetName val="77"/>
      <sheetName val="78"/>
      <sheetName val="79"/>
      <sheetName val="80"/>
      <sheetName val="81"/>
      <sheetName val="82"/>
      <sheetName val="83"/>
      <sheetName val="84"/>
      <sheetName val="85"/>
      <sheetName val="CAIPAD"/>
      <sheetName val="86"/>
      <sheetName val="87"/>
      <sheetName val="Discap-Reg"/>
      <sheetName val="88"/>
      <sheetName val="89"/>
      <sheetName val="90"/>
      <sheetName val="91"/>
      <sheetName val="92"/>
      <sheetName val="93"/>
      <sheetName val="94"/>
      <sheetName val="95"/>
      <sheetName val="96"/>
      <sheetName val="Aula_E"/>
      <sheetName val="97"/>
      <sheetName val="98"/>
      <sheetName val="99"/>
      <sheetName val="100"/>
      <sheetName val="CNV"/>
      <sheetName val="101"/>
      <sheetName val="102"/>
      <sheetName val="103"/>
      <sheetName val="104"/>
      <sheetName val="IPEC"/>
      <sheetName val="105"/>
      <sheetName val="106"/>
      <sheetName val="107"/>
      <sheetName val="108"/>
      <sheetName val="109"/>
      <sheetName val="109.1-116.1"/>
      <sheetName val="110"/>
      <sheetName val="111"/>
      <sheetName val="CINDEA"/>
      <sheetName val="112"/>
      <sheetName val="113"/>
      <sheetName val="114"/>
      <sheetName val="115"/>
      <sheetName val="116"/>
      <sheetName val="117"/>
      <sheetName val="118"/>
      <sheetName val="CONED"/>
      <sheetName val="119"/>
      <sheetName val="120"/>
      <sheetName val="121"/>
      <sheetName val="122"/>
      <sheetName val="Proyec"/>
      <sheetName val="123"/>
      <sheetName val="124"/>
      <sheetName val="125"/>
      <sheetName val="Tasas"/>
      <sheetName val="126"/>
      <sheetName val="127"/>
      <sheetName val="128"/>
      <sheetName val="129"/>
      <sheetName val="130"/>
      <sheetName val="131"/>
      <sheetName val="132"/>
      <sheetName val="133"/>
      <sheetName val="134"/>
      <sheetName val="Extranj"/>
      <sheetName val="135"/>
      <sheetName val="136"/>
      <sheetName val="137"/>
      <sheetName val="138"/>
      <sheetName val="Nicarag"/>
      <sheetName val="139"/>
      <sheetName val="140"/>
      <sheetName val="Refug"/>
      <sheetName val="141"/>
      <sheetName val="142"/>
      <sheetName val="143"/>
      <sheetName val="Asilo"/>
      <sheetName val="144"/>
      <sheetName val="145"/>
      <sheetName val="146"/>
      <sheetName val="Instituc"/>
      <sheetName val="147"/>
      <sheetName val="148"/>
      <sheetName val="149"/>
      <sheetName val="150"/>
      <sheetName val="151"/>
      <sheetName val="152"/>
      <sheetName val="153"/>
      <sheetName val="154"/>
      <sheetName val="Tipo_Dir"/>
      <sheetName val="155"/>
      <sheetName val="156"/>
      <sheetName val="157"/>
      <sheetName val="158"/>
      <sheetName val="159"/>
      <sheetName val="160"/>
      <sheetName val="Secciones"/>
      <sheetName val="161"/>
      <sheetName val="162"/>
      <sheetName val="163"/>
      <sheetName val="164"/>
      <sheetName val="16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AAD21-9BF9-4FC0-9166-4F22AF8143AF}">
  <sheetPr>
    <pageSetUpPr fitToPage="1"/>
  </sheetPr>
  <dimension ref="A1:Q63"/>
  <sheetViews>
    <sheetView showGridLines="0" zoomScale="80" zoomScaleNormal="80" workbookViewId="0"/>
  </sheetViews>
  <sheetFormatPr baseColWidth="10" defaultColWidth="12" defaultRowHeight="15" customHeight="1" x14ac:dyDescent="0.3"/>
  <cols>
    <col min="1" max="13" width="12" style="232"/>
    <col min="14" max="14" width="11.21875" style="232" customWidth="1"/>
    <col min="15" max="16384" width="12" style="232"/>
  </cols>
  <sheetData>
    <row r="1" spans="1:17" ht="15" customHeight="1" x14ac:dyDescent="0.3">
      <c r="A1" s="231"/>
      <c r="B1" s="231"/>
      <c r="C1" s="231"/>
      <c r="D1" s="231"/>
      <c r="E1" s="231"/>
      <c r="F1" s="231"/>
      <c r="G1" s="231"/>
      <c r="H1" s="231"/>
      <c r="I1" s="231"/>
      <c r="J1" s="231"/>
      <c r="K1" s="231"/>
    </row>
    <row r="2" spans="1:17" ht="22.5" customHeight="1" x14ac:dyDescent="0.3">
      <c r="A2" s="231"/>
      <c r="B2" s="231"/>
      <c r="C2" s="231"/>
      <c r="D2" s="231"/>
      <c r="E2" s="231"/>
      <c r="F2" s="231"/>
      <c r="G2" s="231"/>
      <c r="H2" s="231"/>
      <c r="I2" s="231"/>
      <c r="J2" s="231"/>
      <c r="K2" s="231"/>
      <c r="O2"/>
      <c r="P2"/>
      <c r="Q2"/>
    </row>
    <row r="3" spans="1:17" ht="15" customHeight="1" x14ac:dyDescent="0.3">
      <c r="A3" s="231"/>
      <c r="B3" s="231"/>
      <c r="C3" s="231"/>
      <c r="D3" s="231"/>
      <c r="E3" s="231"/>
      <c r="F3" s="231"/>
      <c r="G3" s="231"/>
      <c r="H3" s="231"/>
      <c r="I3" s="231"/>
      <c r="J3" s="231"/>
      <c r="K3" s="231"/>
      <c r="O3"/>
      <c r="P3"/>
      <c r="Q3"/>
    </row>
    <row r="4" spans="1:17" ht="15" customHeight="1" x14ac:dyDescent="0.3">
      <c r="A4" s="231"/>
      <c r="B4" s="231"/>
      <c r="C4" s="231"/>
      <c r="D4" s="231"/>
      <c r="E4" s="231"/>
      <c r="F4" s="231"/>
      <c r="G4" s="231"/>
      <c r="H4" s="231"/>
      <c r="I4" s="231"/>
      <c r="J4" s="231"/>
      <c r="K4" s="231"/>
      <c r="O4" s="254" t="s">
        <v>0</v>
      </c>
      <c r="P4" s="254"/>
      <c r="Q4"/>
    </row>
    <row r="5" spans="1:17" ht="15" customHeight="1" x14ac:dyDescent="0.3">
      <c r="A5" s="231"/>
      <c r="B5" s="231"/>
      <c r="C5" s="231"/>
      <c r="D5" s="231"/>
      <c r="E5" s="231"/>
      <c r="F5" s="231"/>
      <c r="G5" s="231"/>
      <c r="H5" s="231"/>
      <c r="I5" s="231"/>
      <c r="J5" s="231"/>
      <c r="K5" s="231"/>
      <c r="O5" s="254"/>
      <c r="P5" s="254"/>
      <c r="Q5"/>
    </row>
    <row r="6" spans="1:17" ht="15" customHeight="1" x14ac:dyDescent="0.3">
      <c r="A6" s="231"/>
      <c r="B6" s="231"/>
      <c r="C6" s="231"/>
      <c r="D6" s="231"/>
      <c r="E6" s="231"/>
      <c r="F6" s="231"/>
      <c r="G6" s="231"/>
      <c r="H6" s="231"/>
      <c r="I6" s="231"/>
      <c r="J6" s="231"/>
      <c r="K6" s="231"/>
      <c r="O6"/>
      <c r="P6"/>
      <c r="Q6"/>
    </row>
    <row r="7" spans="1:17" ht="15" customHeight="1" x14ac:dyDescent="0.3">
      <c r="A7" s="231"/>
      <c r="B7" s="231"/>
      <c r="C7" s="231"/>
      <c r="D7" s="231"/>
      <c r="E7" s="231"/>
      <c r="F7" s="231"/>
      <c r="G7" s="231"/>
      <c r="H7" s="231"/>
      <c r="I7" s="231"/>
      <c r="J7" s="231"/>
      <c r="K7" s="231"/>
    </row>
    <row r="8" spans="1:17" ht="15" customHeight="1" x14ac:dyDescent="0.3">
      <c r="A8" s="231"/>
      <c r="B8" s="231"/>
      <c r="C8" s="231"/>
      <c r="D8" s="231"/>
      <c r="E8" s="231"/>
      <c r="F8" s="231"/>
      <c r="G8" s="231"/>
      <c r="H8" s="231"/>
      <c r="I8" s="231"/>
      <c r="J8" s="231"/>
      <c r="K8" s="231"/>
    </row>
    <row r="9" spans="1:17" ht="15" customHeight="1" x14ac:dyDescent="0.3">
      <c r="A9" s="231"/>
      <c r="B9" s="231"/>
      <c r="C9" s="231"/>
      <c r="D9" s="231"/>
      <c r="E9" s="231"/>
      <c r="F9" s="231"/>
      <c r="G9" s="231"/>
      <c r="H9" s="231"/>
      <c r="I9" s="231"/>
      <c r="J9" s="231"/>
      <c r="K9" s="231"/>
    </row>
    <row r="10" spans="1:17" ht="15" customHeight="1" x14ac:dyDescent="0.3">
      <c r="A10" s="231"/>
      <c r="B10" s="231"/>
      <c r="C10" s="231"/>
      <c r="D10" s="231"/>
      <c r="E10" s="231"/>
      <c r="F10" s="231"/>
      <c r="G10" s="231"/>
      <c r="H10" s="231"/>
      <c r="I10" s="231"/>
      <c r="J10" s="231"/>
      <c r="K10" s="231"/>
    </row>
    <row r="11" spans="1:17" ht="15" customHeight="1" x14ac:dyDescent="0.3">
      <c r="A11" s="231"/>
      <c r="B11" s="231"/>
      <c r="C11" s="231"/>
      <c r="D11" s="231"/>
      <c r="E11" s="231"/>
      <c r="F11" s="231"/>
      <c r="G11" s="231"/>
      <c r="H11" s="231"/>
      <c r="I11" s="231"/>
      <c r="J11" s="231"/>
      <c r="K11" s="231"/>
    </row>
    <row r="12" spans="1:17" ht="15" customHeight="1" x14ac:dyDescent="0.3">
      <c r="A12" s="231"/>
      <c r="B12" s="231"/>
      <c r="C12" s="231"/>
      <c r="D12" s="231"/>
      <c r="E12" s="231"/>
      <c r="F12" s="231"/>
      <c r="G12" s="231"/>
      <c r="H12" s="231"/>
      <c r="I12" s="231"/>
      <c r="J12" s="231"/>
      <c r="K12" s="231"/>
    </row>
    <row r="13" spans="1:17" ht="15" customHeight="1" x14ac:dyDescent="0.3">
      <c r="A13" s="231"/>
      <c r="B13" s="231"/>
      <c r="C13" s="231"/>
      <c r="D13" s="231"/>
      <c r="E13" s="231"/>
      <c r="F13" s="231"/>
      <c r="G13" s="231"/>
      <c r="H13" s="231"/>
      <c r="I13" s="231"/>
      <c r="J13" s="231"/>
      <c r="K13" s="231"/>
    </row>
    <row r="14" spans="1:17" ht="15" customHeight="1" x14ac:dyDescent="0.3">
      <c r="A14" s="231"/>
      <c r="B14" s="231"/>
      <c r="C14" s="231"/>
      <c r="D14" s="231"/>
      <c r="E14" s="231"/>
      <c r="F14" s="231"/>
      <c r="G14" s="231"/>
      <c r="H14" s="231"/>
      <c r="I14" s="231"/>
      <c r="J14" s="231"/>
      <c r="K14" s="231"/>
    </row>
    <row r="15" spans="1:17" ht="15" customHeight="1" x14ac:dyDescent="0.3">
      <c r="A15" s="231"/>
      <c r="B15" s="231"/>
      <c r="C15" s="231"/>
      <c r="D15" s="231"/>
      <c r="E15" s="231"/>
      <c r="F15" s="231"/>
      <c r="G15" s="231"/>
      <c r="H15" s="231"/>
      <c r="I15" s="231"/>
      <c r="J15" s="231"/>
      <c r="K15" s="231"/>
    </row>
    <row r="16" spans="1:17" ht="15" customHeight="1" x14ac:dyDescent="0.3">
      <c r="A16" s="231"/>
      <c r="B16" s="231"/>
      <c r="C16" s="231"/>
      <c r="D16" s="231"/>
      <c r="E16" s="231"/>
      <c r="F16" s="231"/>
      <c r="G16" s="231"/>
      <c r="H16" s="231"/>
      <c r="I16" s="231"/>
      <c r="J16" s="231"/>
      <c r="K16" s="231"/>
    </row>
    <row r="17" spans="1:11" ht="15" customHeight="1" x14ac:dyDescent="0.3">
      <c r="A17" s="231"/>
      <c r="B17" s="231"/>
      <c r="C17" s="231"/>
      <c r="D17" s="231"/>
      <c r="E17" s="231"/>
      <c r="F17" s="231"/>
      <c r="G17" s="231"/>
      <c r="H17" s="231"/>
      <c r="I17" s="231"/>
      <c r="J17" s="231"/>
      <c r="K17" s="231"/>
    </row>
    <row r="18" spans="1:11" ht="15" customHeight="1" x14ac:dyDescent="0.3">
      <c r="A18" s="231"/>
      <c r="B18" s="231"/>
      <c r="C18" s="231"/>
      <c r="D18" s="231"/>
      <c r="E18" s="231"/>
      <c r="F18" s="231"/>
      <c r="G18" s="231"/>
      <c r="H18" s="231"/>
      <c r="I18" s="231"/>
      <c r="J18" s="231"/>
      <c r="K18" s="231"/>
    </row>
    <row r="19" spans="1:11" ht="15" customHeight="1" x14ac:dyDescent="0.3">
      <c r="A19" s="231"/>
      <c r="B19" s="231"/>
      <c r="C19" s="231"/>
      <c r="D19" s="231"/>
      <c r="E19" s="231"/>
      <c r="F19" s="231"/>
      <c r="G19" s="231"/>
      <c r="H19" s="231"/>
      <c r="I19" s="231"/>
      <c r="J19" s="231"/>
      <c r="K19" s="231"/>
    </row>
    <row r="20" spans="1:11" ht="15" customHeight="1" x14ac:dyDescent="0.3">
      <c r="A20" s="231"/>
      <c r="B20" s="231"/>
      <c r="C20" s="231"/>
      <c r="D20" s="231"/>
      <c r="E20" s="231"/>
      <c r="F20" s="231"/>
      <c r="G20" s="231"/>
      <c r="H20" s="231"/>
      <c r="I20" s="231"/>
      <c r="J20" s="231"/>
      <c r="K20" s="231"/>
    </row>
    <row r="21" spans="1:11" ht="15" customHeight="1" x14ac:dyDescent="0.3">
      <c r="A21" s="231"/>
      <c r="B21" s="231"/>
      <c r="C21" s="231"/>
      <c r="D21" s="231"/>
      <c r="E21" s="231"/>
      <c r="F21" s="231"/>
      <c r="G21" s="231"/>
      <c r="H21" s="231"/>
      <c r="I21" s="231"/>
      <c r="J21" s="231"/>
      <c r="K21" s="231"/>
    </row>
    <row r="22" spans="1:11" ht="15" customHeight="1" x14ac:dyDescent="0.3">
      <c r="A22" s="231"/>
      <c r="B22" s="231"/>
      <c r="C22" s="231"/>
      <c r="D22" s="231"/>
      <c r="E22" s="231"/>
      <c r="F22" s="231"/>
      <c r="G22" s="231"/>
      <c r="H22" s="231"/>
      <c r="I22" s="231"/>
      <c r="J22" s="231"/>
      <c r="K22" s="231"/>
    </row>
    <row r="23" spans="1:11" ht="15" customHeight="1" x14ac:dyDescent="0.3">
      <c r="A23" s="231"/>
      <c r="B23" s="231"/>
      <c r="C23" s="231"/>
      <c r="D23" s="231"/>
      <c r="E23" s="231"/>
      <c r="F23" s="231"/>
      <c r="G23" s="231"/>
      <c r="H23" s="231"/>
      <c r="I23" s="231"/>
      <c r="J23" s="231"/>
      <c r="K23" s="231"/>
    </row>
    <row r="24" spans="1:11" ht="15" customHeight="1" x14ac:dyDescent="0.3">
      <c r="A24" s="231"/>
      <c r="B24" s="231"/>
      <c r="C24" s="231"/>
      <c r="D24" s="231"/>
      <c r="E24" s="231"/>
      <c r="F24" s="231"/>
      <c r="G24" s="231"/>
      <c r="H24" s="231"/>
      <c r="I24" s="231"/>
      <c r="J24" s="231"/>
      <c r="K24" s="231"/>
    </row>
    <row r="25" spans="1:11" ht="15" customHeight="1" x14ac:dyDescent="0.3">
      <c r="A25" s="231"/>
      <c r="B25" s="231"/>
      <c r="C25" s="231"/>
      <c r="D25" s="231"/>
      <c r="E25" s="231"/>
      <c r="F25" s="231"/>
      <c r="G25" s="231"/>
      <c r="H25" s="231"/>
      <c r="I25" s="231"/>
      <c r="J25" s="231"/>
      <c r="K25" s="231"/>
    </row>
    <row r="26" spans="1:11" ht="15" customHeight="1" x14ac:dyDescent="0.3">
      <c r="A26" s="231"/>
      <c r="B26" s="231"/>
      <c r="C26" s="231"/>
      <c r="D26" s="231"/>
      <c r="E26" s="231"/>
      <c r="F26" s="231"/>
      <c r="G26" s="231"/>
      <c r="H26" s="231"/>
      <c r="I26" s="231"/>
      <c r="J26" s="231"/>
      <c r="K26" s="231"/>
    </row>
    <row r="27" spans="1:11" ht="15" customHeight="1" x14ac:dyDescent="0.3">
      <c r="A27" s="231"/>
      <c r="B27" s="231"/>
      <c r="C27" s="231"/>
      <c r="D27" s="231"/>
      <c r="E27" s="231"/>
      <c r="F27" s="231"/>
      <c r="G27" s="231"/>
      <c r="H27" s="231"/>
      <c r="I27" s="231"/>
      <c r="J27" s="231"/>
      <c r="K27" s="231"/>
    </row>
    <row r="28" spans="1:11" ht="15" customHeight="1" x14ac:dyDescent="0.3">
      <c r="A28" s="231"/>
      <c r="B28" s="231"/>
      <c r="C28" s="231"/>
      <c r="D28" s="231"/>
      <c r="E28" s="231"/>
      <c r="F28" s="231"/>
      <c r="G28" s="231"/>
      <c r="H28" s="231"/>
      <c r="I28" s="231"/>
      <c r="J28" s="231"/>
      <c r="K28" s="231"/>
    </row>
    <row r="29" spans="1:11" ht="15" customHeight="1" x14ac:dyDescent="0.3">
      <c r="A29" s="231"/>
      <c r="B29" s="231"/>
      <c r="C29" s="231"/>
      <c r="D29" s="231"/>
      <c r="E29" s="231"/>
      <c r="F29" s="231"/>
      <c r="G29" s="231"/>
      <c r="H29" s="231"/>
      <c r="I29" s="231"/>
      <c r="J29" s="231"/>
      <c r="K29" s="231"/>
    </row>
    <row r="30" spans="1:11" ht="15" customHeight="1" x14ac:dyDescent="0.3">
      <c r="A30" s="231"/>
      <c r="B30" s="231"/>
      <c r="C30" s="231"/>
      <c r="D30" s="231"/>
      <c r="E30" s="231"/>
      <c r="F30" s="231"/>
      <c r="G30" s="231"/>
      <c r="H30" s="231"/>
      <c r="I30" s="231"/>
      <c r="J30" s="231"/>
      <c r="K30" s="231"/>
    </row>
    <row r="31" spans="1:11" ht="15" customHeight="1" x14ac:dyDescent="0.3">
      <c r="A31" s="231"/>
      <c r="B31" s="231"/>
      <c r="C31" s="231"/>
      <c r="D31" s="231"/>
      <c r="E31" s="231"/>
      <c r="F31" s="231"/>
      <c r="G31" s="231"/>
      <c r="H31" s="231"/>
      <c r="I31" s="231"/>
      <c r="J31" s="231"/>
      <c r="K31" s="231"/>
    </row>
    <row r="32" spans="1:11" ht="15" customHeight="1" x14ac:dyDescent="0.3">
      <c r="A32" s="231"/>
      <c r="B32" s="231"/>
      <c r="C32" s="231"/>
      <c r="D32" s="231"/>
      <c r="E32" s="231"/>
      <c r="F32" s="231"/>
      <c r="G32" s="231"/>
      <c r="H32" s="231"/>
      <c r="I32" s="231"/>
      <c r="J32" s="231"/>
      <c r="K32" s="231"/>
    </row>
    <row r="33" spans="1:11" ht="15" customHeight="1" x14ac:dyDescent="0.3">
      <c r="A33" s="231"/>
      <c r="B33" s="231"/>
      <c r="C33" s="231"/>
      <c r="D33" s="231"/>
      <c r="E33" s="231"/>
      <c r="F33" s="231"/>
      <c r="G33" s="231"/>
      <c r="H33" s="231"/>
      <c r="I33" s="231"/>
      <c r="J33" s="231"/>
      <c r="K33" s="231"/>
    </row>
    <row r="34" spans="1:11" ht="15" customHeight="1" x14ac:dyDescent="0.3">
      <c r="A34" s="231"/>
      <c r="B34" s="231"/>
      <c r="C34" s="231"/>
      <c r="D34" s="231"/>
      <c r="E34" s="231"/>
      <c r="F34" s="231"/>
      <c r="G34" s="231"/>
      <c r="H34" s="231"/>
      <c r="I34" s="231"/>
      <c r="J34" s="231"/>
      <c r="K34" s="231"/>
    </row>
    <row r="35" spans="1:11" ht="15" customHeight="1" x14ac:dyDescent="0.3">
      <c r="A35" s="231"/>
      <c r="B35" s="231"/>
      <c r="C35" s="231"/>
      <c r="D35" s="231"/>
      <c r="E35" s="231"/>
      <c r="F35" s="231"/>
      <c r="G35" s="231"/>
      <c r="H35" s="231"/>
      <c r="I35" s="231"/>
      <c r="J35" s="231"/>
      <c r="K35" s="231"/>
    </row>
    <row r="36" spans="1:11" ht="15" customHeight="1" x14ac:dyDescent="0.3">
      <c r="A36" s="231"/>
      <c r="B36" s="231"/>
      <c r="C36" s="231"/>
      <c r="D36" s="231"/>
      <c r="E36" s="231"/>
      <c r="F36" s="231"/>
      <c r="G36" s="231"/>
      <c r="H36" s="231"/>
      <c r="I36" s="231"/>
      <c r="J36" s="231"/>
      <c r="K36" s="231"/>
    </row>
    <row r="37" spans="1:11" ht="15" customHeight="1" x14ac:dyDescent="0.3">
      <c r="A37" s="231"/>
      <c r="B37" s="231"/>
      <c r="C37" s="231"/>
      <c r="D37" s="231"/>
      <c r="E37" s="231"/>
      <c r="F37" s="231"/>
      <c r="G37" s="231"/>
      <c r="H37" s="231"/>
      <c r="I37" s="231"/>
      <c r="J37" s="231"/>
      <c r="K37" s="231"/>
    </row>
    <row r="38" spans="1:11" ht="15" customHeight="1" x14ac:dyDescent="0.3">
      <c r="A38" s="231"/>
      <c r="B38" s="231"/>
      <c r="C38" s="231"/>
      <c r="D38" s="231"/>
      <c r="E38" s="231"/>
      <c r="F38" s="231"/>
      <c r="G38" s="231"/>
      <c r="H38" s="231"/>
      <c r="I38" s="231"/>
      <c r="J38" s="231"/>
      <c r="K38" s="231"/>
    </row>
    <row r="39" spans="1:11" ht="15" customHeight="1" x14ac:dyDescent="0.3">
      <c r="A39" s="231"/>
      <c r="B39" s="231"/>
      <c r="C39" s="231"/>
      <c r="D39" s="231"/>
      <c r="E39" s="231"/>
      <c r="F39" s="231"/>
      <c r="G39" s="231"/>
      <c r="H39" s="231"/>
      <c r="I39" s="231"/>
      <c r="J39" s="231"/>
      <c r="K39" s="231"/>
    </row>
    <row r="40" spans="1:11" ht="15" customHeight="1" x14ac:dyDescent="0.3">
      <c r="A40" s="231"/>
      <c r="B40" s="231"/>
      <c r="C40" s="231"/>
      <c r="D40" s="231"/>
      <c r="E40" s="231"/>
      <c r="F40" s="231"/>
      <c r="G40" s="231"/>
      <c r="H40" s="231"/>
      <c r="I40" s="231"/>
      <c r="J40" s="231"/>
      <c r="K40" s="231"/>
    </row>
    <row r="41" spans="1:11" ht="15" customHeight="1" x14ac:dyDescent="0.3">
      <c r="A41" s="231"/>
      <c r="B41" s="231"/>
      <c r="C41" s="231"/>
      <c r="D41" s="231"/>
      <c r="E41" s="231"/>
      <c r="F41" s="231"/>
      <c r="G41" s="231"/>
      <c r="H41" s="231"/>
      <c r="I41" s="231"/>
      <c r="J41" s="231"/>
      <c r="K41" s="231"/>
    </row>
    <row r="42" spans="1:11" ht="15" customHeight="1" x14ac:dyDescent="0.3">
      <c r="A42" s="231"/>
      <c r="B42" s="231"/>
      <c r="C42" s="231"/>
      <c r="D42" s="231"/>
      <c r="E42" s="231"/>
      <c r="F42" s="231"/>
      <c r="G42" s="231"/>
      <c r="H42" s="231"/>
      <c r="I42" s="231"/>
      <c r="J42" s="231"/>
      <c r="K42" s="231"/>
    </row>
    <row r="43" spans="1:11" ht="15" customHeight="1" x14ac:dyDescent="0.3">
      <c r="A43" s="231"/>
      <c r="B43" s="231"/>
      <c r="C43" s="231"/>
      <c r="D43" s="231"/>
      <c r="E43" s="231"/>
      <c r="F43" s="231"/>
      <c r="G43" s="231"/>
      <c r="H43" s="231"/>
      <c r="I43" s="231"/>
      <c r="J43" s="231"/>
      <c r="K43" s="231"/>
    </row>
    <row r="44" spans="1:11" ht="15" customHeight="1" x14ac:dyDescent="0.3">
      <c r="A44" s="231"/>
      <c r="B44" s="231"/>
      <c r="C44" s="231"/>
      <c r="D44" s="231"/>
      <c r="E44" s="231"/>
      <c r="F44" s="231"/>
      <c r="G44" s="231"/>
      <c r="H44" s="231"/>
      <c r="I44" s="231"/>
      <c r="J44" s="231"/>
      <c r="K44" s="231"/>
    </row>
    <row r="45" spans="1:11" ht="15" customHeight="1" x14ac:dyDescent="0.3">
      <c r="A45" s="231"/>
      <c r="B45" s="231"/>
      <c r="C45" s="231"/>
      <c r="D45" s="231"/>
      <c r="E45" s="231"/>
      <c r="F45" s="231"/>
      <c r="G45" s="231"/>
      <c r="H45" s="231"/>
      <c r="I45" s="231"/>
      <c r="J45" s="231"/>
      <c r="K45" s="231"/>
    </row>
    <row r="46" spans="1:11" ht="15" customHeight="1" x14ac:dyDescent="0.3">
      <c r="A46" s="231"/>
      <c r="B46" s="231"/>
      <c r="C46" s="231"/>
      <c r="D46" s="231"/>
      <c r="E46" s="231"/>
      <c r="F46" s="231"/>
      <c r="G46" s="231"/>
      <c r="H46" s="231"/>
      <c r="I46" s="231"/>
      <c r="J46" s="231"/>
      <c r="K46" s="231"/>
    </row>
    <row r="47" spans="1:11" ht="15" customHeight="1" x14ac:dyDescent="0.3">
      <c r="A47" s="231"/>
      <c r="B47" s="231"/>
      <c r="C47" s="231"/>
      <c r="D47" s="231"/>
      <c r="E47" s="231"/>
      <c r="F47" s="231"/>
      <c r="G47" s="231"/>
      <c r="H47" s="231"/>
      <c r="I47" s="231"/>
      <c r="J47" s="231"/>
      <c r="K47" s="231"/>
    </row>
    <row r="48" spans="1:11" ht="15" customHeight="1" x14ac:dyDescent="0.3">
      <c r="A48" s="231"/>
      <c r="B48" s="231"/>
      <c r="C48" s="231"/>
      <c r="D48" s="231"/>
      <c r="E48" s="231"/>
      <c r="F48" s="231"/>
      <c r="G48" s="231"/>
      <c r="H48" s="231"/>
      <c r="I48" s="231"/>
      <c r="J48" s="231"/>
      <c r="K48" s="231"/>
    </row>
    <row r="49" spans="1:11" ht="15" customHeight="1" x14ac:dyDescent="0.3">
      <c r="A49" s="231"/>
      <c r="B49" s="231"/>
      <c r="C49" s="231"/>
      <c r="D49" s="231"/>
      <c r="E49" s="231"/>
      <c r="F49" s="231"/>
      <c r="G49" s="231"/>
      <c r="H49" s="231"/>
      <c r="I49" s="231"/>
      <c r="J49" s="231"/>
      <c r="K49" s="231"/>
    </row>
    <row r="50" spans="1:11" ht="15" customHeight="1" x14ac:dyDescent="0.3">
      <c r="A50" s="231"/>
      <c r="B50" s="231"/>
      <c r="C50" s="231"/>
      <c r="D50" s="231"/>
      <c r="E50" s="231"/>
      <c r="F50" s="231"/>
      <c r="G50" s="231"/>
      <c r="H50" s="231"/>
      <c r="I50" s="231"/>
      <c r="J50" s="231"/>
      <c r="K50" s="231"/>
    </row>
    <row r="51" spans="1:11" ht="15" customHeight="1" x14ac:dyDescent="0.3">
      <c r="A51" s="231"/>
      <c r="B51" s="231"/>
      <c r="C51" s="231"/>
      <c r="D51" s="231"/>
      <c r="E51" s="231"/>
      <c r="F51" s="231"/>
      <c r="G51" s="231"/>
      <c r="H51" s="231"/>
      <c r="I51" s="231"/>
      <c r="J51" s="231"/>
      <c r="K51" s="231"/>
    </row>
    <row r="52" spans="1:11" ht="15" customHeight="1" x14ac:dyDescent="0.3">
      <c r="A52" s="231"/>
      <c r="B52" s="231"/>
      <c r="C52" s="231"/>
      <c r="D52" s="231"/>
      <c r="E52" s="231"/>
      <c r="F52" s="231"/>
      <c r="G52" s="231"/>
      <c r="H52" s="231"/>
      <c r="I52" s="231"/>
      <c r="J52" s="231"/>
      <c r="K52" s="231"/>
    </row>
    <row r="53" spans="1:11" ht="15" customHeight="1" x14ac:dyDescent="0.3">
      <c r="A53" s="231"/>
      <c r="B53" s="231"/>
      <c r="C53" s="231"/>
      <c r="D53" s="231"/>
      <c r="E53" s="231"/>
      <c r="F53" s="231"/>
      <c r="G53" s="231"/>
      <c r="H53" s="231"/>
      <c r="I53" s="231"/>
      <c r="J53" s="231"/>
      <c r="K53" s="231"/>
    </row>
    <row r="54" spans="1:11" ht="15" customHeight="1" x14ac:dyDescent="0.3">
      <c r="A54" s="231"/>
      <c r="B54" s="231"/>
      <c r="C54" s="231"/>
      <c r="D54" s="231"/>
      <c r="E54" s="231"/>
      <c r="F54" s="231"/>
      <c r="G54" s="231"/>
      <c r="H54" s="231"/>
      <c r="I54" s="231"/>
      <c r="J54" s="231"/>
      <c r="K54" s="231"/>
    </row>
    <row r="55" spans="1:11" ht="15" customHeight="1" x14ac:dyDescent="0.3">
      <c r="A55" s="231"/>
      <c r="B55" s="231"/>
      <c r="C55" s="231"/>
      <c r="D55" s="231"/>
      <c r="E55" s="231"/>
      <c r="F55" s="231"/>
      <c r="G55" s="231"/>
      <c r="H55" s="231"/>
      <c r="I55" s="231"/>
      <c r="J55" s="231"/>
      <c r="K55" s="231"/>
    </row>
    <row r="56" spans="1:11" ht="15" customHeight="1" x14ac:dyDescent="0.3">
      <c r="A56" s="231"/>
      <c r="B56" s="231"/>
      <c r="C56" s="231"/>
      <c r="D56" s="231"/>
      <c r="E56" s="231"/>
      <c r="F56" s="231"/>
      <c r="G56" s="231"/>
      <c r="H56" s="231"/>
      <c r="I56" s="231"/>
      <c r="J56" s="231"/>
      <c r="K56" s="231"/>
    </row>
    <row r="57" spans="1:11" ht="15" customHeight="1" x14ac:dyDescent="0.3">
      <c r="A57" s="231"/>
      <c r="B57" s="231"/>
      <c r="C57" s="231"/>
      <c r="D57" s="231"/>
      <c r="E57" s="231"/>
      <c r="F57" s="231"/>
      <c r="G57" s="231"/>
      <c r="H57" s="231"/>
      <c r="I57" s="231"/>
      <c r="J57" s="231"/>
      <c r="K57" s="231"/>
    </row>
    <row r="58" spans="1:11" ht="15" customHeight="1" x14ac:dyDescent="0.3">
      <c r="A58" s="231"/>
      <c r="B58" s="231"/>
      <c r="C58" s="231"/>
      <c r="D58" s="231"/>
      <c r="E58" s="231"/>
      <c r="F58" s="231"/>
      <c r="G58" s="231"/>
      <c r="H58" s="231"/>
      <c r="I58" s="231"/>
      <c r="J58" s="231"/>
      <c r="K58" s="231"/>
    </row>
    <row r="59" spans="1:11" ht="15" customHeight="1" x14ac:dyDescent="0.3">
      <c r="A59" s="231"/>
      <c r="B59" s="231"/>
      <c r="C59" s="231"/>
      <c r="D59" s="231"/>
      <c r="E59" s="231"/>
      <c r="F59" s="231"/>
      <c r="G59" s="231"/>
      <c r="H59" s="231"/>
      <c r="I59" s="231"/>
      <c r="J59" s="231"/>
      <c r="K59" s="231"/>
    </row>
    <row r="60" spans="1:11" ht="15" customHeight="1" x14ac:dyDescent="0.3">
      <c r="A60" s="231"/>
      <c r="B60" s="231"/>
      <c r="C60" s="231"/>
      <c r="D60" s="231"/>
      <c r="E60" s="231"/>
      <c r="F60" s="231"/>
      <c r="G60" s="231"/>
      <c r="H60" s="231"/>
      <c r="I60" s="231"/>
      <c r="J60" s="231"/>
      <c r="K60" s="231"/>
    </row>
    <row r="61" spans="1:11" ht="15" customHeight="1" x14ac:dyDescent="0.3">
      <c r="A61" s="231"/>
      <c r="B61" s="231"/>
      <c r="C61" s="231"/>
      <c r="D61" s="231"/>
      <c r="E61" s="231"/>
      <c r="F61" s="231"/>
      <c r="G61" s="231"/>
      <c r="H61" s="231"/>
      <c r="I61" s="231"/>
      <c r="J61" s="231"/>
      <c r="K61" s="231"/>
    </row>
    <row r="62" spans="1:11" ht="15" customHeight="1" x14ac:dyDescent="0.3">
      <c r="A62" s="231"/>
      <c r="B62" s="231"/>
      <c r="C62" s="231"/>
      <c r="D62" s="231"/>
      <c r="E62" s="231"/>
      <c r="F62" s="231"/>
      <c r="G62" s="231"/>
      <c r="H62" s="231"/>
      <c r="I62" s="231"/>
      <c r="J62" s="231"/>
      <c r="K62" s="231"/>
    </row>
    <row r="63" spans="1:11" ht="15" customHeight="1" x14ac:dyDescent="0.3">
      <c r="A63" s="231"/>
      <c r="B63" s="231"/>
      <c r="C63" s="231"/>
      <c r="D63" s="231"/>
      <c r="E63" s="231"/>
      <c r="F63" s="231"/>
      <c r="G63" s="231"/>
      <c r="H63" s="231"/>
      <c r="I63" s="231"/>
      <c r="J63" s="231"/>
      <c r="K63" s="231"/>
    </row>
  </sheetData>
  <mergeCells count="1">
    <mergeCell ref="O4:P5"/>
  </mergeCells>
  <hyperlinks>
    <hyperlink ref="O4" location="INDICE!A1" display="INDICE" xr:uid="{00000000-0004-0000-0000-000000000000}"/>
  </hyperlinks>
  <printOptions horizontalCentered="1" verticalCentered="1"/>
  <pageMargins left="0.70866141732283472" right="0.70866141732283472" top="0.74803149606299213" bottom="0.74803149606299213" header="0.31496062992125984" footer="0.31496062992125984"/>
  <pageSetup scale="6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92D050"/>
    <pageSetUpPr fitToPage="1"/>
  </sheetPr>
  <dimension ref="A1:O80"/>
  <sheetViews>
    <sheetView showGridLines="0" workbookViewId="0">
      <selection activeCell="E6" sqref="E6"/>
    </sheetView>
  </sheetViews>
  <sheetFormatPr baseColWidth="10" defaultColWidth="23.44140625" defaultRowHeight="14.1" customHeight="1" x14ac:dyDescent="0.3"/>
  <cols>
    <col min="1" max="1" width="27.77734375" style="42" customWidth="1"/>
    <col min="2" max="10" width="9.77734375" style="51" customWidth="1"/>
    <col min="11" max="13" width="9.77734375" customWidth="1"/>
    <col min="14" max="101" width="10.77734375" style="5" customWidth="1"/>
    <col min="102" max="16384" width="23.44140625" style="5"/>
  </cols>
  <sheetData>
    <row r="1" spans="1:15" ht="14.1" customHeight="1" x14ac:dyDescent="0.3">
      <c r="A1" s="266" t="s">
        <v>152</v>
      </c>
      <c r="B1" s="266"/>
      <c r="C1" s="266"/>
      <c r="D1" s="266"/>
      <c r="E1" s="266"/>
      <c r="F1" s="266"/>
      <c r="G1" s="266"/>
      <c r="H1" s="266"/>
      <c r="I1" s="266"/>
      <c r="J1" s="266"/>
      <c r="K1" s="266"/>
      <c r="L1" s="266"/>
      <c r="M1" s="266"/>
      <c r="N1" s="10"/>
    </row>
    <row r="2" spans="1:15" ht="14.1" customHeight="1" x14ac:dyDescent="0.3">
      <c r="A2" s="266" t="s">
        <v>153</v>
      </c>
      <c r="B2" s="266" t="s">
        <v>85</v>
      </c>
      <c r="C2" s="266" t="s">
        <v>85</v>
      </c>
      <c r="D2" s="266" t="s">
        <v>85</v>
      </c>
      <c r="E2" s="266" t="s">
        <v>85</v>
      </c>
      <c r="F2" s="266" t="s">
        <v>85</v>
      </c>
      <c r="G2" s="266" t="s">
        <v>85</v>
      </c>
      <c r="H2" s="266" t="s">
        <v>85</v>
      </c>
      <c r="I2" s="266" t="s">
        <v>85</v>
      </c>
      <c r="J2" s="266" t="s">
        <v>85</v>
      </c>
      <c r="K2" s="266"/>
      <c r="L2" s="266"/>
      <c r="M2" s="266" t="s">
        <v>85</v>
      </c>
      <c r="N2" s="10"/>
      <c r="O2" s="261" t="s">
        <v>0</v>
      </c>
    </row>
    <row r="3" spans="1:15" ht="14.1" customHeight="1" x14ac:dyDescent="0.3">
      <c r="A3" s="266" t="s">
        <v>148</v>
      </c>
      <c r="B3" s="266" t="s">
        <v>85</v>
      </c>
      <c r="C3" s="266" t="s">
        <v>85</v>
      </c>
      <c r="D3" s="266" t="s">
        <v>85</v>
      </c>
      <c r="E3" s="266" t="s">
        <v>85</v>
      </c>
      <c r="F3" s="266" t="s">
        <v>85</v>
      </c>
      <c r="G3" s="266" t="s">
        <v>85</v>
      </c>
      <c r="H3" s="266" t="s">
        <v>85</v>
      </c>
      <c r="I3" s="266" t="s">
        <v>85</v>
      </c>
      <c r="J3" s="266" t="s">
        <v>85</v>
      </c>
      <c r="K3" s="266"/>
      <c r="L3" s="266"/>
      <c r="M3" s="266" t="s">
        <v>85</v>
      </c>
      <c r="N3" s="10"/>
      <c r="O3" s="261"/>
    </row>
    <row r="4" spans="1:15" ht="14.1" customHeight="1" x14ac:dyDescent="0.3">
      <c r="A4" s="266" t="s">
        <v>112</v>
      </c>
      <c r="B4" s="266" t="s">
        <v>85</v>
      </c>
      <c r="C4" s="266" t="s">
        <v>85</v>
      </c>
      <c r="D4" s="266" t="s">
        <v>85</v>
      </c>
      <c r="E4" s="266" t="s">
        <v>85</v>
      </c>
      <c r="F4" s="266" t="s">
        <v>85</v>
      </c>
      <c r="G4" s="266" t="s">
        <v>85</v>
      </c>
      <c r="H4" s="266" t="s">
        <v>85</v>
      </c>
      <c r="I4" s="266" t="s">
        <v>85</v>
      </c>
      <c r="J4" s="266" t="s">
        <v>85</v>
      </c>
      <c r="K4" s="266"/>
      <c r="L4" s="266"/>
      <c r="M4" s="266" t="s">
        <v>85</v>
      </c>
    </row>
    <row r="5" spans="1:15" ht="14.1" customHeight="1" x14ac:dyDescent="0.3">
      <c r="A5" s="266" t="s">
        <v>88</v>
      </c>
      <c r="B5" s="266" t="s">
        <v>85</v>
      </c>
      <c r="C5" s="266" t="s">
        <v>85</v>
      </c>
      <c r="D5" s="266" t="s">
        <v>85</v>
      </c>
      <c r="E5" s="266" t="s">
        <v>85</v>
      </c>
      <c r="F5" s="266" t="s">
        <v>85</v>
      </c>
      <c r="G5" s="266" t="s">
        <v>85</v>
      </c>
      <c r="H5" s="266" t="s">
        <v>85</v>
      </c>
      <c r="I5" s="266" t="s">
        <v>85</v>
      </c>
      <c r="J5" s="266" t="s">
        <v>85</v>
      </c>
      <c r="K5" s="266"/>
      <c r="L5" s="266"/>
      <c r="M5" s="266" t="s">
        <v>85</v>
      </c>
    </row>
    <row r="6" spans="1:15" ht="28.05" customHeight="1" x14ac:dyDescent="0.3">
      <c r="A6" s="47" t="s">
        <v>149</v>
      </c>
      <c r="B6" s="32">
        <v>2013</v>
      </c>
      <c r="C6" s="32">
        <v>2014</v>
      </c>
      <c r="D6" s="32">
        <v>2015</v>
      </c>
      <c r="E6" s="32">
        <v>2016</v>
      </c>
      <c r="F6" s="32">
        <v>2017</v>
      </c>
      <c r="G6" s="32">
        <v>2018</v>
      </c>
      <c r="H6" s="32">
        <v>2019</v>
      </c>
      <c r="I6" s="32">
        <v>2020</v>
      </c>
      <c r="J6" s="32">
        <v>2021</v>
      </c>
      <c r="K6" s="32">
        <v>2022</v>
      </c>
      <c r="L6" s="32">
        <v>2023</v>
      </c>
      <c r="M6" s="32">
        <v>2024</v>
      </c>
    </row>
    <row r="7" spans="1:15" ht="14.1" customHeight="1" x14ac:dyDescent="0.3">
      <c r="A7" s="48"/>
      <c r="B7" s="49"/>
      <c r="C7" s="49"/>
      <c r="D7" s="49"/>
      <c r="E7" s="49"/>
      <c r="F7" s="49"/>
      <c r="G7" s="49"/>
      <c r="H7" s="49"/>
      <c r="I7" s="49"/>
      <c r="J7" s="49"/>
      <c r="K7" s="34"/>
      <c r="L7" s="34"/>
      <c r="M7" s="34"/>
    </row>
    <row r="8" spans="1:15" ht="14.1" customHeight="1" x14ac:dyDescent="0.3">
      <c r="A8" s="36" t="s">
        <v>136</v>
      </c>
      <c r="B8" s="167">
        <v>7.9482970865818627</v>
      </c>
      <c r="C8" s="167">
        <v>6.371357139958862</v>
      </c>
      <c r="D8" s="167">
        <v>6.818443177050149</v>
      </c>
      <c r="E8" s="167">
        <v>6.1567973050950551</v>
      </c>
      <c r="F8" s="167">
        <v>5.0325394605771319</v>
      </c>
      <c r="G8" s="167">
        <v>1.8814196770013589</v>
      </c>
      <c r="H8" s="167">
        <v>3.0843227808888716</v>
      </c>
      <c r="I8" s="167">
        <v>0.69685376170334112</v>
      </c>
      <c r="J8" s="167">
        <v>0.71265355987421097</v>
      </c>
      <c r="K8" s="167">
        <v>2.1776520429562694</v>
      </c>
      <c r="L8" s="167">
        <v>2.1803672288023037</v>
      </c>
      <c r="M8" s="167">
        <v>2.2504117664056404</v>
      </c>
      <c r="N8" s="52"/>
    </row>
    <row r="9" spans="1:15" ht="14.1" customHeight="1" x14ac:dyDescent="0.3">
      <c r="A9" s="35" t="s">
        <v>137</v>
      </c>
      <c r="B9" s="167">
        <v>9.3105391180067887</v>
      </c>
      <c r="C9" s="167">
        <v>7.5207798304476299</v>
      </c>
      <c r="D9" s="167">
        <v>8.0299487470181159</v>
      </c>
      <c r="E9" s="167">
        <v>7.1546100109693436</v>
      </c>
      <c r="F9" s="167">
        <v>5.6656799009364605</v>
      </c>
      <c r="G9" s="167">
        <v>1.9221034596888811</v>
      </c>
      <c r="H9" s="167">
        <v>3.374195380537675</v>
      </c>
      <c r="I9" s="167">
        <v>0.67938855030472578</v>
      </c>
      <c r="J9" s="167">
        <v>0.47123548697447198</v>
      </c>
      <c r="K9" s="167">
        <v>2.005001011233889</v>
      </c>
      <c r="L9" s="167">
        <v>2.0708495301178331</v>
      </c>
      <c r="M9" s="167">
        <v>2.2017911451836696</v>
      </c>
      <c r="N9" s="52"/>
    </row>
    <row r="10" spans="1:15" ht="14.1" customHeight="1" x14ac:dyDescent="0.3">
      <c r="A10" s="37" t="s">
        <v>138</v>
      </c>
      <c r="B10" s="168">
        <v>13.806835964902813</v>
      </c>
      <c r="C10" s="168">
        <v>11.530419880034277</v>
      </c>
      <c r="D10" s="168">
        <v>11.81325767345886</v>
      </c>
      <c r="E10" s="168">
        <v>10.385906434121264</v>
      </c>
      <c r="F10" s="168">
        <v>8.2706037795313776</v>
      </c>
      <c r="G10" s="168">
        <v>2.8147775823071126</v>
      </c>
      <c r="H10" s="168">
        <v>4.1390183712640525</v>
      </c>
      <c r="I10" s="168">
        <v>0.90298139546952438</v>
      </c>
      <c r="J10" s="168">
        <v>0.64047012944808535</v>
      </c>
      <c r="K10" s="168">
        <v>1.9652638957397648</v>
      </c>
      <c r="L10" s="168">
        <v>2.2912677386354696</v>
      </c>
      <c r="M10" s="168">
        <v>2.3894150010955033</v>
      </c>
      <c r="N10" s="52"/>
    </row>
    <row r="11" spans="1:15" ht="14.1" customHeight="1" x14ac:dyDescent="0.3">
      <c r="A11" s="37" t="s">
        <v>139</v>
      </c>
      <c r="B11" s="168">
        <v>7.1543532112017694</v>
      </c>
      <c r="C11" s="168">
        <v>5.93651900941751</v>
      </c>
      <c r="D11" s="168">
        <v>7.0330700816129177</v>
      </c>
      <c r="E11" s="168">
        <v>5.8737762966048743</v>
      </c>
      <c r="F11" s="168">
        <v>4.5934375274902504</v>
      </c>
      <c r="G11" s="168">
        <v>1.7292723198490387</v>
      </c>
      <c r="H11" s="168">
        <v>3.5822088679999449</v>
      </c>
      <c r="I11" s="168">
        <v>0.53788519285152037</v>
      </c>
      <c r="J11" s="168">
        <v>0.46018952183857964</v>
      </c>
      <c r="K11" s="168">
        <v>1.9682080120263912</v>
      </c>
      <c r="L11" s="168">
        <v>2.0437302276099554</v>
      </c>
      <c r="M11" s="168">
        <v>2.318124319712882</v>
      </c>
      <c r="N11" s="52"/>
    </row>
    <row r="12" spans="1:15" ht="14.1" customHeight="1" x14ac:dyDescent="0.3">
      <c r="A12" s="37" t="s">
        <v>140</v>
      </c>
      <c r="B12" s="168">
        <v>4.4656861840527018</v>
      </c>
      <c r="C12" s="168">
        <v>3.4333138193463961</v>
      </c>
      <c r="D12" s="168">
        <v>3.6507772733525936</v>
      </c>
      <c r="E12" s="168">
        <v>3.7412511725232704</v>
      </c>
      <c r="F12" s="168">
        <v>3.1356522049506541</v>
      </c>
      <c r="G12" s="168">
        <v>0.92350103376981385</v>
      </c>
      <c r="H12" s="168">
        <v>2.2968063599191328</v>
      </c>
      <c r="I12" s="168">
        <v>0.56271217969585641</v>
      </c>
      <c r="J12" s="168">
        <v>0.29632733694513458</v>
      </c>
      <c r="K12" s="168">
        <v>2.0880656998077929</v>
      </c>
      <c r="L12" s="168">
        <v>1.8458838303602498</v>
      </c>
      <c r="M12" s="168">
        <v>1.8368719978721075</v>
      </c>
      <c r="N12" s="52"/>
    </row>
    <row r="13" spans="1:15" ht="14.1" customHeight="1" x14ac:dyDescent="0.3">
      <c r="A13" s="58" t="s">
        <v>141</v>
      </c>
      <c r="B13" s="167">
        <v>4.929498827518298</v>
      </c>
      <c r="C13" s="167">
        <v>3.9492187878846661</v>
      </c>
      <c r="D13" s="167">
        <v>4.4879600181735579</v>
      </c>
      <c r="E13" s="167">
        <v>4.3174017542770482</v>
      </c>
      <c r="F13" s="167">
        <v>3.8585382041921914</v>
      </c>
      <c r="G13" s="167">
        <v>1.8060887903531067</v>
      </c>
      <c r="H13" s="167">
        <v>2.5857085867344032</v>
      </c>
      <c r="I13" s="167">
        <v>0.72588105988123386</v>
      </c>
      <c r="J13" s="167">
        <v>1.0832317728869454</v>
      </c>
      <c r="K13" s="167">
        <v>2.4504499270094198</v>
      </c>
      <c r="L13" s="167">
        <v>2.3540056662266196</v>
      </c>
      <c r="M13" s="167">
        <v>2.3292454759614292</v>
      </c>
      <c r="N13" s="52"/>
    </row>
    <row r="14" spans="1:15" ht="14.1" customHeight="1" x14ac:dyDescent="0.3">
      <c r="A14" s="37" t="s">
        <v>142</v>
      </c>
      <c r="B14" s="168">
        <v>7.0330693991616204</v>
      </c>
      <c r="C14" s="168">
        <v>5.765549341240944</v>
      </c>
      <c r="D14" s="168">
        <v>6.3796049965644208</v>
      </c>
      <c r="E14" s="168">
        <v>6.2468106072603788</v>
      </c>
      <c r="F14" s="168">
        <v>5.7820947493814714</v>
      </c>
      <c r="G14" s="168">
        <v>2.4181378520390542</v>
      </c>
      <c r="H14" s="168">
        <v>3.4833999652355292</v>
      </c>
      <c r="I14" s="168">
        <v>0.91773922775601569</v>
      </c>
      <c r="J14" s="168">
        <v>1.4569703865238139</v>
      </c>
      <c r="K14" s="168">
        <v>3.0833424494835051</v>
      </c>
      <c r="L14" s="168">
        <v>3.1481162910717355</v>
      </c>
      <c r="M14" s="168">
        <v>3.421308315945399</v>
      </c>
      <c r="N14" s="52"/>
    </row>
    <row r="15" spans="1:15" ht="14.1" customHeight="1" x14ac:dyDescent="0.3">
      <c r="A15" s="37" t="s">
        <v>143</v>
      </c>
      <c r="B15" s="168">
        <v>3.0275655585380963</v>
      </c>
      <c r="C15" s="168">
        <v>2.3750092677260706</v>
      </c>
      <c r="D15" s="168">
        <v>2.7746505300684867</v>
      </c>
      <c r="E15" s="168">
        <v>2.6887047378850655</v>
      </c>
      <c r="F15" s="168">
        <v>2.3485035586789103</v>
      </c>
      <c r="G15" s="168">
        <v>1.3439992622988612</v>
      </c>
      <c r="H15" s="168">
        <v>2.0472136222910216</v>
      </c>
      <c r="I15" s="168">
        <v>0.54995600351971841</v>
      </c>
      <c r="J15" s="168">
        <v>0.85661265201975012</v>
      </c>
      <c r="K15" s="168">
        <v>1.9723900214125307</v>
      </c>
      <c r="L15" s="168">
        <v>2.122025603097208</v>
      </c>
      <c r="M15" s="168">
        <v>1.6425211665098778</v>
      </c>
      <c r="N15" s="52"/>
    </row>
    <row r="16" spans="1:15" ht="14.1" customHeight="1" x14ac:dyDescent="0.3">
      <c r="A16" s="37" t="s">
        <v>144</v>
      </c>
      <c r="B16" s="168">
        <v>0.71628019910161467</v>
      </c>
      <c r="C16" s="168">
        <v>0.41648868005126011</v>
      </c>
      <c r="D16" s="168">
        <v>1.2670107930549039</v>
      </c>
      <c r="E16" s="168">
        <v>1.0767627648489062</v>
      </c>
      <c r="F16" s="168">
        <v>0.81523932520784559</v>
      </c>
      <c r="G16" s="168">
        <v>0.7234279354479688</v>
      </c>
      <c r="H16" s="168">
        <v>0.83706586386665693</v>
      </c>
      <c r="I16" s="168">
        <v>0.49576088518465294</v>
      </c>
      <c r="J16" s="168">
        <v>0.45414406458937812</v>
      </c>
      <c r="K16" s="168">
        <v>1.6485206372639478</v>
      </c>
      <c r="L16" s="168">
        <v>-6.1988594098685845E-3</v>
      </c>
      <c r="M16" s="168">
        <v>0.46630191494653073</v>
      </c>
      <c r="N16" s="52"/>
    </row>
    <row r="17" spans="1:15" ht="14.1" customHeight="1" x14ac:dyDescent="0.3">
      <c r="B17" s="168"/>
      <c r="C17" s="168"/>
      <c r="D17" s="168"/>
      <c r="E17" s="168"/>
      <c r="F17" s="168"/>
      <c r="G17" s="168"/>
      <c r="H17" s="168"/>
      <c r="I17" s="168"/>
      <c r="J17" s="168"/>
      <c r="K17" s="168"/>
      <c r="L17" s="168"/>
      <c r="M17" s="168"/>
    </row>
    <row r="18" spans="1:15" ht="14.1" customHeight="1" x14ac:dyDescent="0.3">
      <c r="A18" s="59" t="s">
        <v>150</v>
      </c>
      <c r="B18" s="167">
        <v>7.7812739895901002</v>
      </c>
      <c r="C18" s="167">
        <v>6.4407126766332174</v>
      </c>
      <c r="D18" s="167">
        <v>6.7858618552441294</v>
      </c>
      <c r="E18" s="167">
        <v>6.0703278168294661</v>
      </c>
      <c r="F18" s="167">
        <v>5.0673167731874988</v>
      </c>
      <c r="G18" s="167">
        <v>1.8157993260950955</v>
      </c>
      <c r="H18" s="167">
        <v>2.9354273389053653</v>
      </c>
      <c r="I18" s="167">
        <v>0.67892203634204784</v>
      </c>
      <c r="J18" s="167">
        <v>0.28457621055424032</v>
      </c>
      <c r="K18" s="167">
        <v>1.9758476358320149</v>
      </c>
      <c r="L18" s="167">
        <v>1.8826025808680207</v>
      </c>
      <c r="M18" s="167">
        <v>1.9562092456407159</v>
      </c>
      <c r="N18" s="52"/>
    </row>
    <row r="19" spans="1:15" ht="14.1" customHeight="1" x14ac:dyDescent="0.3">
      <c r="A19" s="35" t="s">
        <v>137</v>
      </c>
      <c r="B19" s="167">
        <v>8.7888293265291786</v>
      </c>
      <c r="C19" s="167">
        <v>7.4206810581452496</v>
      </c>
      <c r="D19" s="167">
        <v>7.7240891579868114</v>
      </c>
      <c r="E19" s="167">
        <v>6.8871291899397074</v>
      </c>
      <c r="F19" s="167">
        <v>5.4981592122192637</v>
      </c>
      <c r="G19" s="167">
        <v>1.8142389683815132</v>
      </c>
      <c r="H19" s="167">
        <v>3.193566410737716</v>
      </c>
      <c r="I19" s="167">
        <v>0.7179024542098944</v>
      </c>
      <c r="J19" s="167">
        <v>0.43686057800014932</v>
      </c>
      <c r="K19" s="167">
        <v>1.8531556295647809</v>
      </c>
      <c r="L19" s="167">
        <v>1.7951915184249938</v>
      </c>
      <c r="M19" s="167">
        <v>1.8525976641159889</v>
      </c>
      <c r="N19" s="52"/>
    </row>
    <row r="20" spans="1:15" ht="14.1" customHeight="1" x14ac:dyDescent="0.3">
      <c r="A20" s="37" t="s">
        <v>138</v>
      </c>
      <c r="B20" s="168">
        <v>13.588634089275395</v>
      </c>
      <c r="C20" s="168">
        <v>11.537824364824772</v>
      </c>
      <c r="D20" s="168">
        <v>11.650755399017518</v>
      </c>
      <c r="E20" s="168">
        <v>10.130181516376433</v>
      </c>
      <c r="F20" s="168">
        <v>8.1594290629878614</v>
      </c>
      <c r="G20" s="168">
        <v>2.6578462569083907</v>
      </c>
      <c r="H20" s="168">
        <v>3.9699434164801777</v>
      </c>
      <c r="I20" s="168">
        <v>0.95954356846473032</v>
      </c>
      <c r="J20" s="168">
        <v>0.651629974978849</v>
      </c>
      <c r="K20" s="168">
        <v>1.7739929523941131</v>
      </c>
      <c r="L20" s="168">
        <v>1.9307531343965956</v>
      </c>
      <c r="M20" s="168">
        <v>1.9506022710466204</v>
      </c>
      <c r="N20" s="52"/>
    </row>
    <row r="21" spans="1:15" ht="14.1" customHeight="1" x14ac:dyDescent="0.3">
      <c r="A21" s="37" t="s">
        <v>139</v>
      </c>
      <c r="B21" s="168">
        <v>6.5367547061770805</v>
      </c>
      <c r="C21" s="168">
        <v>5.8697077898418719</v>
      </c>
      <c r="D21" s="168">
        <v>6.7451510180449672</v>
      </c>
      <c r="E21" s="168">
        <v>5.5827967153069071</v>
      </c>
      <c r="F21" s="168">
        <v>4.3427003208225425</v>
      </c>
      <c r="G21" s="168">
        <v>1.5871158945562316</v>
      </c>
      <c r="H21" s="168">
        <v>3.394059478599079</v>
      </c>
      <c r="I21" s="168">
        <v>0.54270652998502211</v>
      </c>
      <c r="J21" s="168">
        <v>0.43184003774064195</v>
      </c>
      <c r="K21" s="168">
        <v>1.9214734384554097</v>
      </c>
      <c r="L21" s="168">
        <v>1.8302859821847164</v>
      </c>
      <c r="M21" s="168">
        <v>1.9343819510645059</v>
      </c>
      <c r="N21" s="52"/>
    </row>
    <row r="22" spans="1:15" ht="14.1" customHeight="1" x14ac:dyDescent="0.3">
      <c r="A22" s="37" t="s">
        <v>140</v>
      </c>
      <c r="B22" s="168">
        <v>3.9143564244034237</v>
      </c>
      <c r="C22" s="168">
        <v>3.2896613777514427</v>
      </c>
      <c r="D22" s="168">
        <v>3.1669951621573196</v>
      </c>
      <c r="E22" s="168">
        <v>3.4308224901516056</v>
      </c>
      <c r="F22" s="168">
        <v>2.9730238689327244</v>
      </c>
      <c r="G22" s="168">
        <v>0.93302687572537157</v>
      </c>
      <c r="H22" s="168">
        <v>2.1176659507416851</v>
      </c>
      <c r="I22" s="168">
        <v>0.61469452174274208</v>
      </c>
      <c r="J22" s="168">
        <v>0.20389397513293087</v>
      </c>
      <c r="K22" s="168">
        <v>1.8705566994289264</v>
      </c>
      <c r="L22" s="168">
        <v>1.6012469888054413</v>
      </c>
      <c r="M22" s="168">
        <v>1.6412685769383948</v>
      </c>
      <c r="N22" s="52"/>
    </row>
    <row r="23" spans="1:15" ht="14.1" customHeight="1" x14ac:dyDescent="0.3">
      <c r="A23" s="58" t="s">
        <v>141</v>
      </c>
      <c r="B23" s="167">
        <v>5.1807993233241696</v>
      </c>
      <c r="C23" s="167">
        <v>4.0191926072920063</v>
      </c>
      <c r="D23" s="167">
        <v>4.6598911989204232</v>
      </c>
      <c r="E23" s="167">
        <v>4.2885987719201202</v>
      </c>
      <c r="F23" s="167">
        <v>4.109996178722561</v>
      </c>
      <c r="G23" s="167">
        <v>1.8192817942180546</v>
      </c>
      <c r="H23" s="167">
        <v>2.4088516654500749</v>
      </c>
      <c r="I23" s="167">
        <v>0.60067336632148138</v>
      </c>
      <c r="J23" s="167">
        <v>6.8105199832007171E-3</v>
      </c>
      <c r="K23" s="167">
        <v>2.2080118625611083</v>
      </c>
      <c r="L23" s="167">
        <v>2.0495088596690634</v>
      </c>
      <c r="M23" s="167">
        <v>2.1592492570258837</v>
      </c>
      <c r="N23" s="52"/>
    </row>
    <row r="24" spans="1:15" ht="14.1" customHeight="1" x14ac:dyDescent="0.3">
      <c r="A24" s="37" t="s">
        <v>142</v>
      </c>
      <c r="B24" s="168">
        <v>7.0542447093164675</v>
      </c>
      <c r="C24" s="168">
        <v>5.5194377911720576</v>
      </c>
      <c r="D24" s="168">
        <v>6.3366287445973475</v>
      </c>
      <c r="E24" s="168">
        <v>5.7218484068869984</v>
      </c>
      <c r="F24" s="168">
        <v>5.8289648697285035</v>
      </c>
      <c r="G24" s="168">
        <v>2.2495524246905889</v>
      </c>
      <c r="H24" s="168">
        <v>3.0481710973415952</v>
      </c>
      <c r="I24" s="168">
        <v>0.82810481638678712</v>
      </c>
      <c r="J24" s="168">
        <v>0.72713968856469946</v>
      </c>
      <c r="K24" s="168">
        <v>2.7581552305961754</v>
      </c>
      <c r="L24" s="168">
        <v>2.6360448014481275</v>
      </c>
      <c r="M24" s="168">
        <v>3.0575706845238098</v>
      </c>
      <c r="N24" s="52"/>
    </row>
    <row r="25" spans="1:15" ht="14.1" customHeight="1" x14ac:dyDescent="0.3">
      <c r="A25" s="37" t="s">
        <v>143</v>
      </c>
      <c r="B25" s="168">
        <v>2.8079991710703553</v>
      </c>
      <c r="C25" s="168">
        <v>2.2079306668500878</v>
      </c>
      <c r="D25" s="168">
        <v>2.4870737613718172</v>
      </c>
      <c r="E25" s="168">
        <v>2.45933014354067</v>
      </c>
      <c r="F25" s="168">
        <v>2.0974396120051648</v>
      </c>
      <c r="G25" s="168">
        <v>1.2117600317838697</v>
      </c>
      <c r="H25" s="168">
        <v>1.7833127118188175</v>
      </c>
      <c r="I25" s="168">
        <v>9.7546980347152479E-2</v>
      </c>
      <c r="J25" s="168">
        <v>-0.72306412862687119</v>
      </c>
      <c r="K25" s="168">
        <v>1.3940179510381765</v>
      </c>
      <c r="L25" s="168">
        <v>1.6215234537152345</v>
      </c>
      <c r="M25" s="168">
        <v>1.3314646110721795</v>
      </c>
      <c r="N25" s="52"/>
    </row>
    <row r="26" spans="1:15" ht="14.1" customHeight="1" x14ac:dyDescent="0.3">
      <c r="A26" s="37" t="s">
        <v>144</v>
      </c>
      <c r="B26" s="168">
        <v>2.7559055118110236</v>
      </c>
      <c r="C26" s="168">
        <v>-5.4824561403508767</v>
      </c>
      <c r="D26" s="168">
        <v>1.2383900928792571</v>
      </c>
      <c r="E26" s="168">
        <v>3.1835205992509366</v>
      </c>
      <c r="F26" s="168">
        <v>0.53475935828876997</v>
      </c>
      <c r="G26" s="168">
        <v>4.4247787610619467</v>
      </c>
      <c r="H26" s="168">
        <v>-0.22598870056497175</v>
      </c>
      <c r="I26" s="168">
        <v>38.048780487804876</v>
      </c>
      <c r="J26" s="168">
        <v>9.27643784786642E-2</v>
      </c>
      <c r="K26" s="168">
        <v>11.190233977619531</v>
      </c>
      <c r="L26" s="168">
        <v>-9.1448931116389556</v>
      </c>
      <c r="M26" s="168">
        <v>-3.7639877924720246</v>
      </c>
      <c r="N26" s="52"/>
    </row>
    <row r="27" spans="1:15" ht="14.1" customHeight="1" x14ac:dyDescent="0.3">
      <c r="A27" s="35"/>
      <c r="B27" s="168"/>
      <c r="C27" s="168"/>
      <c r="D27" s="168"/>
      <c r="E27" s="168"/>
      <c r="F27" s="168"/>
      <c r="G27" s="168"/>
      <c r="H27" s="168"/>
      <c r="I27" s="168"/>
      <c r="J27" s="168"/>
      <c r="K27" s="168"/>
      <c r="L27" s="168"/>
      <c r="M27" s="168"/>
    </row>
    <row r="28" spans="1:15" ht="14.1" customHeight="1" x14ac:dyDescent="0.3">
      <c r="A28" s="36" t="s">
        <v>103</v>
      </c>
      <c r="B28" s="167">
        <v>8.4449628737708213</v>
      </c>
      <c r="C28" s="167">
        <v>6.1823424764252417</v>
      </c>
      <c r="D28" s="167">
        <v>6.9031081882137153</v>
      </c>
      <c r="E28" s="167">
        <v>6.3764243441392106</v>
      </c>
      <c r="F28" s="167">
        <v>4.9451277408527829</v>
      </c>
      <c r="G28" s="167">
        <v>2.041370619038307</v>
      </c>
      <c r="H28" s="167">
        <v>3.4497017563809664</v>
      </c>
      <c r="I28" s="167">
        <v>0.73878680298688038</v>
      </c>
      <c r="J28" s="167">
        <v>1.7287272102807751</v>
      </c>
      <c r="K28" s="167">
        <v>2.6548588747868913</v>
      </c>
      <c r="L28" s="167">
        <v>2.8671149596441476</v>
      </c>
      <c r="M28" s="167">
        <v>2.9161363314948381</v>
      </c>
      <c r="N28" s="52"/>
      <c r="O28" s="52"/>
    </row>
    <row r="29" spans="1:15" ht="14.1" customHeight="1" x14ac:dyDescent="0.3">
      <c r="A29" s="35" t="s">
        <v>137</v>
      </c>
      <c r="B29" s="167">
        <v>11.190300474433315</v>
      </c>
      <c r="C29" s="167">
        <v>7.8520428401428006</v>
      </c>
      <c r="D29" s="167">
        <v>9.0062972791001634</v>
      </c>
      <c r="E29" s="167">
        <v>7.9963290305847616</v>
      </c>
      <c r="F29" s="167">
        <v>6.1944589649764765</v>
      </c>
      <c r="G29" s="167">
        <v>2.2529745995921679</v>
      </c>
      <c r="H29" s="167">
        <v>3.9276028543401744</v>
      </c>
      <c r="I29" s="167">
        <v>0.56454362899253596</v>
      </c>
      <c r="J29" s="167">
        <v>0.57462658630629282</v>
      </c>
      <c r="K29" s="167">
        <v>2.462508992308118</v>
      </c>
      <c r="L29" s="167">
        <v>2.8827698213494757</v>
      </c>
      <c r="M29" s="167">
        <v>3.2081391342195462</v>
      </c>
      <c r="N29" s="52"/>
      <c r="O29" s="52"/>
    </row>
    <row r="30" spans="1:15" ht="14.1" customHeight="1" x14ac:dyDescent="0.3">
      <c r="A30" s="37" t="s">
        <v>138</v>
      </c>
      <c r="B30" s="168">
        <v>14.519992629445365</v>
      </c>
      <c r="C30" s="168">
        <v>11.507147590646596</v>
      </c>
      <c r="D30" s="168">
        <v>12.324902723735409</v>
      </c>
      <c r="E30" s="168">
        <v>11.212076071304434</v>
      </c>
      <c r="F30" s="168">
        <v>8.624448613294124</v>
      </c>
      <c r="G30" s="168">
        <v>3.2863613487669854</v>
      </c>
      <c r="H30" s="168">
        <v>4.6559492685097625</v>
      </c>
      <c r="I30" s="168">
        <v>0.73292442041792283</v>
      </c>
      <c r="J30" s="168">
        <v>0.6065905240723537</v>
      </c>
      <c r="K30" s="168">
        <v>2.543612242766113</v>
      </c>
      <c r="L30" s="168">
        <v>3.3493316818909018</v>
      </c>
      <c r="M30" s="168">
        <v>3.6430214543918127</v>
      </c>
      <c r="N30" s="52"/>
      <c r="O30" s="52"/>
    </row>
    <row r="31" spans="1:15" ht="14.1" customHeight="1" x14ac:dyDescent="0.3">
      <c r="A31" s="37" t="s">
        <v>139</v>
      </c>
      <c r="B31" s="168">
        <v>9.3711863318132185</v>
      </c>
      <c r="C31" s="168">
        <v>6.1550378359053806</v>
      </c>
      <c r="D31" s="168">
        <v>7.9408543263964946</v>
      </c>
      <c r="E31" s="168">
        <v>6.7729568551086219</v>
      </c>
      <c r="F31" s="168">
        <v>5.3814382896015545</v>
      </c>
      <c r="G31" s="168">
        <v>2.1699709864603478</v>
      </c>
      <c r="H31" s="168">
        <v>4.1505042668735452</v>
      </c>
      <c r="I31" s="168">
        <v>0.5234688536032106</v>
      </c>
      <c r="J31" s="168">
        <v>0.54540496318516496</v>
      </c>
      <c r="K31" s="168">
        <v>2.1093269176970848</v>
      </c>
      <c r="L31" s="168">
        <v>2.672113951305692</v>
      </c>
      <c r="M31" s="168">
        <v>3.413859589429511</v>
      </c>
      <c r="N31" s="52"/>
      <c r="O31" s="52"/>
    </row>
    <row r="32" spans="1:15" ht="14.1" customHeight="1" x14ac:dyDescent="0.3">
      <c r="A32" s="37" t="s">
        <v>140</v>
      </c>
      <c r="B32" s="168">
        <v>6.8584942845880956</v>
      </c>
      <c r="C32" s="168">
        <v>3.9565182639277432</v>
      </c>
      <c r="D32" s="168">
        <v>5.2502962085308056</v>
      </c>
      <c r="E32" s="168">
        <v>4.7007600915061616</v>
      </c>
      <c r="F32" s="168">
        <v>3.6454874179027383</v>
      </c>
      <c r="G32" s="168">
        <v>0.89380719301979139</v>
      </c>
      <c r="H32" s="168">
        <v>2.8557114228456912</v>
      </c>
      <c r="I32" s="168">
        <v>0.40966065423417913</v>
      </c>
      <c r="J32" s="168">
        <v>0.57170080990948069</v>
      </c>
      <c r="K32" s="168">
        <v>2.7393276724438755</v>
      </c>
      <c r="L32" s="168">
        <v>2.5697855516952197</v>
      </c>
      <c r="M32" s="168">
        <v>2.4126866592620018</v>
      </c>
      <c r="N32" s="52"/>
      <c r="O32" s="52"/>
    </row>
    <row r="33" spans="1:15" ht="14.1" customHeight="1" x14ac:dyDescent="0.3">
      <c r="A33" s="58" t="s">
        <v>141</v>
      </c>
      <c r="B33" s="167">
        <v>4.4144506702163886</v>
      </c>
      <c r="C33" s="167">
        <v>3.8164291937161003</v>
      </c>
      <c r="D33" s="167">
        <v>4.1736269949371643</v>
      </c>
      <c r="E33" s="167">
        <v>4.3688960316479166</v>
      </c>
      <c r="F33" s="167">
        <v>3.4234498971495739</v>
      </c>
      <c r="G33" s="167">
        <v>1.784037558685446</v>
      </c>
      <c r="H33" s="167">
        <v>2.8943721782665057</v>
      </c>
      <c r="I33" s="167">
        <v>0.93018416397877435</v>
      </c>
      <c r="J33" s="167">
        <v>2.9285283415384016</v>
      </c>
      <c r="K33" s="167">
        <v>2.857865945062005</v>
      </c>
      <c r="L33" s="167">
        <v>2.8505648449846839</v>
      </c>
      <c r="M33" s="167">
        <v>2.5999528709449375</v>
      </c>
      <c r="N33" s="52"/>
      <c r="O33" s="52"/>
    </row>
    <row r="34" spans="1:15" ht="14.1" customHeight="1" x14ac:dyDescent="0.3">
      <c r="A34" s="37" t="s">
        <v>142</v>
      </c>
      <c r="B34" s="168">
        <v>6.9791451579599428</v>
      </c>
      <c r="C34" s="168">
        <v>6.3771338871083785</v>
      </c>
      <c r="D34" s="168">
        <v>6.4844554875462093</v>
      </c>
      <c r="E34" s="168">
        <v>7.5403840292593731</v>
      </c>
      <c r="F34" s="168">
        <v>5.6713105658981631</v>
      </c>
      <c r="G34" s="168">
        <v>2.8128797083839614</v>
      </c>
      <c r="H34" s="168">
        <v>4.4784645264480751</v>
      </c>
      <c r="I34" s="168">
        <v>1.1202000729432606</v>
      </c>
      <c r="J34" s="168">
        <v>3.0896721059900765</v>
      </c>
      <c r="K34" s="168">
        <v>3.8231229847996318</v>
      </c>
      <c r="L34" s="168">
        <v>4.2941057322260479</v>
      </c>
      <c r="M34" s="168">
        <v>4.2123893805309729</v>
      </c>
      <c r="N34" s="52"/>
      <c r="O34" s="52"/>
    </row>
    <row r="35" spans="1:15" ht="14.1" customHeight="1" x14ac:dyDescent="0.3">
      <c r="A35" s="37" t="s">
        <v>143</v>
      </c>
      <c r="B35" s="168">
        <v>3.6768460831375758</v>
      </c>
      <c r="C35" s="168">
        <v>2.8016862813982084</v>
      </c>
      <c r="D35" s="168">
        <v>3.5022354694485842</v>
      </c>
      <c r="E35" s="168">
        <v>3.239393475264206</v>
      </c>
      <c r="F35" s="168">
        <v>2.9720006256843421</v>
      </c>
      <c r="G35" s="168">
        <v>1.6471838469713069</v>
      </c>
      <c r="H35" s="168">
        <v>2.723762239691077</v>
      </c>
      <c r="I35" s="168">
        <v>1.5908640834378505</v>
      </c>
      <c r="J35" s="168">
        <v>4.8634712293448965</v>
      </c>
      <c r="K35" s="168">
        <v>3.4009906971124804</v>
      </c>
      <c r="L35" s="168">
        <v>3.3117483811285848</v>
      </c>
      <c r="M35" s="168">
        <v>2.3616650049850452</v>
      </c>
      <c r="N35" s="52"/>
      <c r="O35" s="52"/>
    </row>
    <row r="36" spans="1:15" ht="14.1" customHeight="1" thickBot="1" x14ac:dyDescent="0.35">
      <c r="A36" s="37" t="s">
        <v>144</v>
      </c>
      <c r="B36" s="168">
        <v>0.65138419140673931</v>
      </c>
      <c r="C36" s="168">
        <v>0.71845532105972154</v>
      </c>
      <c r="D36" s="168">
        <v>1.267905536198219</v>
      </c>
      <c r="E36" s="168">
        <v>0.97432161719176857</v>
      </c>
      <c r="F36" s="168">
        <v>0.82854244166384849</v>
      </c>
      <c r="G36" s="168">
        <v>0.51256196958238798</v>
      </c>
      <c r="H36" s="168">
        <v>0.91094707083398774</v>
      </c>
      <c r="I36" s="168">
        <v>-6.5631152920586314E-2</v>
      </c>
      <c r="J36" s="168">
        <v>0.48050893340552248</v>
      </c>
      <c r="K36" s="169">
        <v>1.0344376063899436</v>
      </c>
      <c r="L36" s="169">
        <v>0.49705689993459773</v>
      </c>
      <c r="M36" s="169">
        <v>0.7416727369048407</v>
      </c>
      <c r="N36" s="52"/>
      <c r="O36" s="52"/>
    </row>
    <row r="37" spans="1:15" ht="14.1" customHeight="1" x14ac:dyDescent="0.3">
      <c r="A37" s="269" t="s">
        <v>151</v>
      </c>
      <c r="B37" s="269"/>
      <c r="C37" s="269"/>
      <c r="D37" s="269"/>
      <c r="E37" s="269"/>
      <c r="F37" s="269"/>
      <c r="G37" s="269"/>
      <c r="H37" s="269"/>
      <c r="I37" s="269"/>
      <c r="J37" s="269"/>
      <c r="K37" s="269"/>
      <c r="L37" s="269"/>
      <c r="M37" s="269"/>
    </row>
    <row r="38" spans="1:15" ht="14.1" customHeight="1" x14ac:dyDescent="0.3">
      <c r="A38" s="267" t="s">
        <v>154</v>
      </c>
      <c r="B38" s="267"/>
      <c r="C38" s="267"/>
      <c r="D38" s="267"/>
      <c r="E38" s="267"/>
      <c r="F38" s="267"/>
      <c r="G38" s="267"/>
      <c r="H38" s="267"/>
      <c r="I38" s="267"/>
      <c r="J38" s="267"/>
      <c r="K38" s="267"/>
      <c r="L38" s="267"/>
      <c r="M38" s="267"/>
    </row>
    <row r="39" spans="1:15" ht="14.1" customHeight="1" x14ac:dyDescent="0.3">
      <c r="A39" s="42" t="s">
        <v>108</v>
      </c>
      <c r="B39" s="50"/>
      <c r="C39" s="50"/>
      <c r="D39" s="50"/>
      <c r="E39" s="50"/>
      <c r="F39" s="50"/>
      <c r="G39" s="50"/>
      <c r="H39" s="50"/>
      <c r="I39" s="50"/>
      <c r="J39" s="50"/>
      <c r="K39" s="34"/>
      <c r="L39" s="34"/>
      <c r="M39" s="34"/>
    </row>
    <row r="40" spans="1:15" ht="14.1" customHeight="1" x14ac:dyDescent="0.3">
      <c r="K40" s="34"/>
      <c r="L40" s="34"/>
      <c r="M40" s="34"/>
    </row>
    <row r="41" spans="1:15" ht="14.1" customHeight="1" x14ac:dyDescent="0.3">
      <c r="K41" s="34"/>
      <c r="L41" s="34"/>
      <c r="M41" s="34"/>
    </row>
    <row r="42" spans="1:15" ht="14.1" customHeight="1" x14ac:dyDescent="0.3">
      <c r="K42" s="34"/>
      <c r="L42" s="34"/>
      <c r="M42" s="34"/>
    </row>
    <row r="43" spans="1:15" ht="14.1" customHeight="1" x14ac:dyDescent="0.3">
      <c r="K43" s="34"/>
      <c r="L43" s="34"/>
      <c r="M43" s="34"/>
    </row>
    <row r="44" spans="1:15" ht="14.1" customHeight="1" x14ac:dyDescent="0.3">
      <c r="K44" s="34"/>
      <c r="L44" s="34"/>
      <c r="M44" s="34"/>
    </row>
    <row r="45" spans="1:15" ht="14.1" customHeight="1" x14ac:dyDescent="0.3">
      <c r="K45" s="34"/>
      <c r="L45" s="34"/>
      <c r="M45" s="34"/>
    </row>
    <row r="46" spans="1:15" ht="14.1" customHeight="1" x14ac:dyDescent="0.3">
      <c r="K46" s="34"/>
      <c r="L46" s="34"/>
      <c r="M46" s="34"/>
    </row>
    <row r="47" spans="1:15" ht="14.1" customHeight="1" x14ac:dyDescent="0.3">
      <c r="K47" s="34"/>
      <c r="L47" s="34"/>
      <c r="M47" s="34"/>
    </row>
    <row r="48" spans="1:15" ht="14.1" customHeight="1" x14ac:dyDescent="0.3">
      <c r="K48" s="34"/>
      <c r="L48" s="34"/>
      <c r="M48" s="34"/>
    </row>
    <row r="49" spans="11:13" ht="14.1" customHeight="1" x14ac:dyDescent="0.3">
      <c r="K49" s="34"/>
      <c r="L49" s="34"/>
      <c r="M49" s="34"/>
    </row>
    <row r="50" spans="11:13" ht="14.1" customHeight="1" x14ac:dyDescent="0.3">
      <c r="K50" s="34"/>
      <c r="L50" s="34"/>
      <c r="M50" s="34"/>
    </row>
    <row r="51" spans="11:13" ht="14.1" customHeight="1" x14ac:dyDescent="0.3">
      <c r="K51" s="34"/>
      <c r="L51" s="34"/>
      <c r="M51" s="34"/>
    </row>
    <row r="52" spans="11:13" ht="14.1" customHeight="1" x14ac:dyDescent="0.3">
      <c r="K52" s="34"/>
      <c r="L52" s="34"/>
      <c r="M52" s="34"/>
    </row>
    <row r="53" spans="11:13" ht="14.1" customHeight="1" x14ac:dyDescent="0.3">
      <c r="K53" s="34"/>
      <c r="L53" s="34"/>
      <c r="M53" s="34"/>
    </row>
    <row r="54" spans="11:13" ht="14.1" customHeight="1" x14ac:dyDescent="0.3">
      <c r="K54" s="34"/>
      <c r="L54" s="34"/>
      <c r="M54" s="34"/>
    </row>
    <row r="55" spans="11:13" ht="14.1" customHeight="1" x14ac:dyDescent="0.3">
      <c r="K55" s="34"/>
      <c r="L55" s="34"/>
      <c r="M55" s="34"/>
    </row>
    <row r="56" spans="11:13" ht="14.1" customHeight="1" x14ac:dyDescent="0.3">
      <c r="K56" s="34"/>
      <c r="L56" s="34"/>
      <c r="M56" s="34"/>
    </row>
    <row r="57" spans="11:13" ht="14.1" customHeight="1" x14ac:dyDescent="0.3">
      <c r="K57" s="34"/>
      <c r="L57" s="34"/>
      <c r="M57" s="34"/>
    </row>
    <row r="58" spans="11:13" ht="14.1" customHeight="1" x14ac:dyDescent="0.3">
      <c r="K58" s="34"/>
      <c r="L58" s="34"/>
      <c r="M58" s="34"/>
    </row>
    <row r="59" spans="11:13" ht="14.1" customHeight="1" x14ac:dyDescent="0.3">
      <c r="K59" s="34"/>
      <c r="L59" s="34"/>
      <c r="M59" s="34"/>
    </row>
    <row r="60" spans="11:13" ht="14.1" customHeight="1" x14ac:dyDescent="0.3">
      <c r="K60" s="34"/>
      <c r="L60" s="34"/>
      <c r="M60" s="34"/>
    </row>
    <row r="61" spans="11:13" ht="14.1" customHeight="1" x14ac:dyDescent="0.3">
      <c r="K61" s="34"/>
      <c r="L61" s="34"/>
      <c r="M61" s="34"/>
    </row>
    <row r="62" spans="11:13" ht="14.1" customHeight="1" x14ac:dyDescent="0.3">
      <c r="K62" s="34"/>
      <c r="L62" s="34"/>
      <c r="M62" s="34"/>
    </row>
    <row r="63" spans="11:13" ht="14.1" customHeight="1" x14ac:dyDescent="0.3">
      <c r="K63" s="34"/>
      <c r="L63" s="34"/>
      <c r="M63" s="34"/>
    </row>
    <row r="64" spans="11:13" ht="14.1" customHeight="1" x14ac:dyDescent="0.3">
      <c r="K64" s="34"/>
      <c r="L64" s="34"/>
      <c r="M64" s="34"/>
    </row>
    <row r="65" spans="11:13" ht="14.1" customHeight="1" x14ac:dyDescent="0.3">
      <c r="K65" s="34"/>
      <c r="L65" s="34"/>
      <c r="M65" s="34"/>
    </row>
    <row r="66" spans="11:13" ht="14.1" customHeight="1" x14ac:dyDescent="0.3">
      <c r="K66" s="34"/>
      <c r="L66" s="34"/>
      <c r="M66" s="34"/>
    </row>
    <row r="67" spans="11:13" ht="14.1" customHeight="1" x14ac:dyDescent="0.3">
      <c r="K67" s="34"/>
      <c r="L67" s="34"/>
      <c r="M67" s="34"/>
    </row>
    <row r="68" spans="11:13" ht="14.1" customHeight="1" x14ac:dyDescent="0.3">
      <c r="K68" s="34"/>
      <c r="L68" s="34"/>
      <c r="M68" s="34"/>
    </row>
    <row r="69" spans="11:13" ht="14.1" customHeight="1" x14ac:dyDescent="0.3">
      <c r="K69" s="34"/>
      <c r="L69" s="34"/>
      <c r="M69" s="34"/>
    </row>
    <row r="70" spans="11:13" ht="14.1" customHeight="1" x14ac:dyDescent="0.3">
      <c r="K70" s="34"/>
      <c r="L70" s="34"/>
      <c r="M70" s="34"/>
    </row>
    <row r="71" spans="11:13" ht="14.1" customHeight="1" x14ac:dyDescent="0.3">
      <c r="K71" s="34"/>
      <c r="L71" s="34"/>
      <c r="M71" s="34"/>
    </row>
    <row r="72" spans="11:13" ht="14.1" customHeight="1" x14ac:dyDescent="0.3">
      <c r="K72" s="34"/>
      <c r="L72" s="34"/>
      <c r="M72" s="34"/>
    </row>
    <row r="73" spans="11:13" ht="14.1" customHeight="1" x14ac:dyDescent="0.3">
      <c r="K73" s="34"/>
      <c r="L73" s="34"/>
      <c r="M73" s="34"/>
    </row>
    <row r="74" spans="11:13" ht="14.1" customHeight="1" x14ac:dyDescent="0.3">
      <c r="K74" s="34"/>
      <c r="L74" s="34"/>
      <c r="M74" s="34"/>
    </row>
    <row r="75" spans="11:13" ht="14.1" customHeight="1" x14ac:dyDescent="0.3">
      <c r="K75" s="34"/>
      <c r="L75" s="34"/>
      <c r="M75" s="34"/>
    </row>
    <row r="76" spans="11:13" ht="14.1" customHeight="1" x14ac:dyDescent="0.3">
      <c r="K76" s="34"/>
      <c r="L76" s="34"/>
      <c r="M76" s="34"/>
    </row>
    <row r="77" spans="11:13" ht="14.1" customHeight="1" x14ac:dyDescent="0.3">
      <c r="K77" s="34"/>
      <c r="L77" s="34"/>
      <c r="M77" s="34"/>
    </row>
    <row r="78" spans="11:13" ht="14.1" customHeight="1" x14ac:dyDescent="0.3">
      <c r="K78" s="34"/>
      <c r="L78" s="34"/>
      <c r="M78" s="34"/>
    </row>
    <row r="79" spans="11:13" ht="14.1" customHeight="1" x14ac:dyDescent="0.3">
      <c r="K79" s="34"/>
      <c r="L79" s="34"/>
      <c r="M79" s="34"/>
    </row>
    <row r="80" spans="11:13" ht="14.1" customHeight="1" x14ac:dyDescent="0.3">
      <c r="K80" s="34"/>
      <c r="L80" s="34"/>
      <c r="M80" s="34"/>
    </row>
  </sheetData>
  <mergeCells count="8">
    <mergeCell ref="A5:M5"/>
    <mergeCell ref="A37:M37"/>
    <mergeCell ref="A38:M38"/>
    <mergeCell ref="O2:O3"/>
    <mergeCell ref="A1:M1"/>
    <mergeCell ref="A2:M2"/>
    <mergeCell ref="A3:M3"/>
    <mergeCell ref="A4:M4"/>
  </mergeCells>
  <hyperlinks>
    <hyperlink ref="O2" location="INDICE!A1" display="INDICE" xr:uid="{00000000-0004-0000-0900-000000000000}"/>
  </hyperlinks>
  <printOptions horizontalCentered="1"/>
  <pageMargins left="0.70866141732283472" right="0.70866141732283472" top="0.74803149606299213" bottom="0.74803149606299213" header="0.31496062992125984" footer="0.31496062992125984"/>
  <pageSetup scale="91"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92D050"/>
    <pageSetUpPr fitToPage="1"/>
  </sheetPr>
  <dimension ref="A1:O80"/>
  <sheetViews>
    <sheetView showGridLines="0" workbookViewId="0">
      <selection activeCell="F6" sqref="F6"/>
    </sheetView>
  </sheetViews>
  <sheetFormatPr baseColWidth="10" defaultColWidth="23.44140625" defaultRowHeight="14.1" customHeight="1" x14ac:dyDescent="0.3"/>
  <cols>
    <col min="1" max="1" width="27.77734375" style="42" customWidth="1"/>
    <col min="2" max="10" width="9.77734375" style="51" customWidth="1"/>
    <col min="11" max="13" width="9.77734375" customWidth="1"/>
    <col min="14" max="99" width="10.77734375" style="5" customWidth="1"/>
    <col min="100" max="16384" width="23.44140625" style="5"/>
  </cols>
  <sheetData>
    <row r="1" spans="1:15" ht="14.1" customHeight="1" x14ac:dyDescent="0.3">
      <c r="A1" s="266" t="s">
        <v>155</v>
      </c>
      <c r="B1" s="266"/>
      <c r="C1" s="266"/>
      <c r="D1" s="266"/>
      <c r="E1" s="266"/>
      <c r="F1" s="266"/>
      <c r="G1" s="266"/>
      <c r="H1" s="266"/>
      <c r="I1" s="266"/>
      <c r="J1" s="266"/>
      <c r="K1" s="266"/>
      <c r="L1" s="266"/>
      <c r="M1" s="266"/>
      <c r="N1" s="10"/>
    </row>
    <row r="2" spans="1:15" ht="14.1" customHeight="1" x14ac:dyDescent="0.3">
      <c r="A2" s="266" t="s">
        <v>156</v>
      </c>
      <c r="B2" s="266" t="s">
        <v>85</v>
      </c>
      <c r="C2" s="266" t="s">
        <v>85</v>
      </c>
      <c r="D2" s="266" t="s">
        <v>85</v>
      </c>
      <c r="E2" s="266" t="s">
        <v>85</v>
      </c>
      <c r="F2" s="266" t="s">
        <v>85</v>
      </c>
      <c r="G2" s="266" t="s">
        <v>85</v>
      </c>
      <c r="H2" s="266" t="s">
        <v>85</v>
      </c>
      <c r="I2" s="266" t="s">
        <v>85</v>
      </c>
      <c r="J2" s="266" t="s">
        <v>85</v>
      </c>
      <c r="K2" s="266"/>
      <c r="L2" s="266"/>
      <c r="M2" s="266" t="s">
        <v>85</v>
      </c>
      <c r="N2" s="10"/>
      <c r="O2" s="261" t="s">
        <v>0</v>
      </c>
    </row>
    <row r="3" spans="1:15" ht="14.1" customHeight="1" x14ac:dyDescent="0.3">
      <c r="A3" s="266" t="s">
        <v>148</v>
      </c>
      <c r="B3" s="266" t="s">
        <v>85</v>
      </c>
      <c r="C3" s="266" t="s">
        <v>85</v>
      </c>
      <c r="D3" s="266" t="s">
        <v>85</v>
      </c>
      <c r="E3" s="266" t="s">
        <v>85</v>
      </c>
      <c r="F3" s="266" t="s">
        <v>85</v>
      </c>
      <c r="G3" s="266" t="s">
        <v>85</v>
      </c>
      <c r="H3" s="266" t="s">
        <v>85</v>
      </c>
      <c r="I3" s="266" t="s">
        <v>85</v>
      </c>
      <c r="J3" s="266" t="s">
        <v>85</v>
      </c>
      <c r="K3" s="266"/>
      <c r="L3" s="266"/>
      <c r="M3" s="266" t="s">
        <v>85</v>
      </c>
      <c r="N3" s="10"/>
      <c r="O3" s="261"/>
    </row>
    <row r="4" spans="1:15" ht="14.1" customHeight="1" x14ac:dyDescent="0.3">
      <c r="A4" s="266" t="s">
        <v>112</v>
      </c>
      <c r="B4" s="266" t="s">
        <v>85</v>
      </c>
      <c r="C4" s="266" t="s">
        <v>85</v>
      </c>
      <c r="D4" s="266" t="s">
        <v>85</v>
      </c>
      <c r="E4" s="266" t="s">
        <v>85</v>
      </c>
      <c r="F4" s="266" t="s">
        <v>85</v>
      </c>
      <c r="G4" s="266" t="s">
        <v>85</v>
      </c>
      <c r="H4" s="266" t="s">
        <v>85</v>
      </c>
      <c r="I4" s="266" t="s">
        <v>85</v>
      </c>
      <c r="J4" s="266" t="s">
        <v>85</v>
      </c>
      <c r="K4" s="266"/>
      <c r="L4" s="266"/>
      <c r="M4" s="266" t="s">
        <v>85</v>
      </c>
    </row>
    <row r="5" spans="1:15" ht="14.1" customHeight="1" x14ac:dyDescent="0.3">
      <c r="A5" s="266" t="s">
        <v>88</v>
      </c>
      <c r="B5" s="266" t="s">
        <v>85</v>
      </c>
      <c r="C5" s="266" t="s">
        <v>85</v>
      </c>
      <c r="D5" s="266" t="s">
        <v>85</v>
      </c>
      <c r="E5" s="266" t="s">
        <v>85</v>
      </c>
      <c r="F5" s="266" t="s">
        <v>85</v>
      </c>
      <c r="G5" s="266" t="s">
        <v>85</v>
      </c>
      <c r="H5" s="266" t="s">
        <v>85</v>
      </c>
      <c r="I5" s="266" t="s">
        <v>85</v>
      </c>
      <c r="J5" s="266" t="s">
        <v>85</v>
      </c>
      <c r="K5" s="266"/>
      <c r="L5" s="266"/>
      <c r="M5" s="266" t="s">
        <v>85</v>
      </c>
    </row>
    <row r="6" spans="1:15" ht="28.05" customHeight="1" x14ac:dyDescent="0.3">
      <c r="A6" s="47" t="s">
        <v>149</v>
      </c>
      <c r="B6" s="32">
        <v>2013</v>
      </c>
      <c r="C6" s="32">
        <v>2014</v>
      </c>
      <c r="D6" s="32">
        <v>2015</v>
      </c>
      <c r="E6" s="32">
        <v>2016</v>
      </c>
      <c r="F6" s="32">
        <v>2017</v>
      </c>
      <c r="G6" s="32">
        <v>2018</v>
      </c>
      <c r="H6" s="32">
        <v>2019</v>
      </c>
      <c r="I6" s="32">
        <v>2020</v>
      </c>
      <c r="J6" s="32">
        <v>2021</v>
      </c>
      <c r="K6" s="32">
        <v>2022</v>
      </c>
      <c r="L6" s="32">
        <v>2023</v>
      </c>
      <c r="M6" s="32">
        <v>2024</v>
      </c>
    </row>
    <row r="7" spans="1:15" ht="14.1" customHeight="1" x14ac:dyDescent="0.3">
      <c r="A7" s="48"/>
      <c r="B7" s="49"/>
      <c r="C7" s="49"/>
      <c r="D7" s="49"/>
      <c r="E7" s="49"/>
      <c r="F7" s="49"/>
      <c r="G7" s="49"/>
      <c r="H7" s="49"/>
      <c r="I7" s="49"/>
      <c r="J7" s="49"/>
      <c r="K7" s="34"/>
      <c r="L7" s="34"/>
      <c r="M7" s="34"/>
    </row>
    <row r="8" spans="1:15" ht="14.1" customHeight="1" x14ac:dyDescent="0.3">
      <c r="A8" s="36" t="s">
        <v>136</v>
      </c>
      <c r="B8" s="157">
        <v>10233</v>
      </c>
      <c r="C8" s="157">
        <v>11700</v>
      </c>
      <c r="D8" s="157">
        <v>12019</v>
      </c>
      <c r="E8" s="157">
        <v>10950</v>
      </c>
      <c r="F8" s="157">
        <v>10275</v>
      </c>
      <c r="G8" s="157">
        <v>6660</v>
      </c>
      <c r="H8" s="157">
        <v>9577</v>
      </c>
      <c r="I8" s="157">
        <v>2209</v>
      </c>
      <c r="J8" s="157">
        <v>5617</v>
      </c>
      <c r="K8" s="157">
        <v>8200</v>
      </c>
      <c r="L8" s="157">
        <v>8570</v>
      </c>
      <c r="M8" s="157">
        <v>7940</v>
      </c>
      <c r="N8" s="157"/>
      <c r="O8" s="157"/>
    </row>
    <row r="9" spans="1:15" ht="14.1" customHeight="1" x14ac:dyDescent="0.3">
      <c r="A9" s="35" t="s">
        <v>137</v>
      </c>
      <c r="B9" s="158">
        <v>5835</v>
      </c>
      <c r="C9" s="158">
        <v>6276</v>
      </c>
      <c r="D9" s="158">
        <v>6650</v>
      </c>
      <c r="E9" s="158">
        <v>5583</v>
      </c>
      <c r="F9" s="158">
        <v>4554</v>
      </c>
      <c r="G9" s="158">
        <v>2790</v>
      </c>
      <c r="H9" s="158">
        <v>3658</v>
      </c>
      <c r="I9" s="158">
        <v>-56</v>
      </c>
      <c r="J9" s="158">
        <v>355</v>
      </c>
      <c r="K9" s="158">
        <v>1896</v>
      </c>
      <c r="L9" s="158">
        <v>1916</v>
      </c>
      <c r="M9" s="158">
        <v>1606</v>
      </c>
    </row>
    <row r="10" spans="1:15" ht="14.1" customHeight="1" x14ac:dyDescent="0.3">
      <c r="A10" s="37" t="s">
        <v>138</v>
      </c>
      <c r="B10" s="158">
        <v>2800</v>
      </c>
      <c r="C10" s="158">
        <v>2978</v>
      </c>
      <c r="D10" s="158">
        <v>3217</v>
      </c>
      <c r="E10" s="158">
        <v>2635</v>
      </c>
      <c r="F10" s="158">
        <v>2182</v>
      </c>
      <c r="G10" s="158">
        <v>1407</v>
      </c>
      <c r="H10" s="158">
        <v>1459</v>
      </c>
      <c r="I10" s="158">
        <v>2</v>
      </c>
      <c r="J10" s="158">
        <v>197</v>
      </c>
      <c r="K10" s="158">
        <v>679</v>
      </c>
      <c r="L10" s="158">
        <v>665</v>
      </c>
      <c r="M10" s="158">
        <v>577</v>
      </c>
    </row>
    <row r="11" spans="1:15" ht="14.1" customHeight="1" x14ac:dyDescent="0.3">
      <c r="A11" s="37" t="s">
        <v>139</v>
      </c>
      <c r="B11" s="158">
        <v>1862</v>
      </c>
      <c r="C11" s="158">
        <v>1982</v>
      </c>
      <c r="D11" s="158">
        <v>2081</v>
      </c>
      <c r="E11" s="158">
        <v>1826</v>
      </c>
      <c r="F11" s="158">
        <v>1486</v>
      </c>
      <c r="G11" s="158">
        <v>925</v>
      </c>
      <c r="H11" s="158">
        <v>1301</v>
      </c>
      <c r="I11" s="158">
        <v>-17</v>
      </c>
      <c r="J11" s="158">
        <v>170</v>
      </c>
      <c r="K11" s="158">
        <v>713</v>
      </c>
      <c r="L11" s="158">
        <v>648</v>
      </c>
      <c r="M11" s="158">
        <v>602</v>
      </c>
    </row>
    <row r="12" spans="1:15" ht="14.1" customHeight="1" x14ac:dyDescent="0.3">
      <c r="A12" s="37" t="s">
        <v>140</v>
      </c>
      <c r="B12" s="158">
        <v>1173</v>
      </c>
      <c r="C12" s="158">
        <v>1316</v>
      </c>
      <c r="D12" s="158">
        <v>1352</v>
      </c>
      <c r="E12" s="158">
        <v>1122</v>
      </c>
      <c r="F12" s="158">
        <v>886</v>
      </c>
      <c r="G12" s="158">
        <v>458</v>
      </c>
      <c r="H12" s="158">
        <v>898</v>
      </c>
      <c r="I12" s="158">
        <v>-41</v>
      </c>
      <c r="J12" s="158">
        <v>-12</v>
      </c>
      <c r="K12" s="158">
        <v>504</v>
      </c>
      <c r="L12" s="158">
        <v>603</v>
      </c>
      <c r="M12" s="158">
        <v>427</v>
      </c>
    </row>
    <row r="13" spans="1:15" ht="14.1" customHeight="1" x14ac:dyDescent="0.3">
      <c r="A13" s="58" t="s">
        <v>141</v>
      </c>
      <c r="B13" s="158">
        <v>4398</v>
      </c>
      <c r="C13" s="158">
        <v>5424</v>
      </c>
      <c r="D13" s="158">
        <v>5369</v>
      </c>
      <c r="E13" s="158">
        <v>5367</v>
      </c>
      <c r="F13" s="158">
        <v>5721</v>
      </c>
      <c r="G13" s="158">
        <v>3870</v>
      </c>
      <c r="H13" s="158">
        <v>5919</v>
      </c>
      <c r="I13" s="158">
        <v>2265</v>
      </c>
      <c r="J13" s="158">
        <v>5262</v>
      </c>
      <c r="K13" s="158">
        <v>6304</v>
      </c>
      <c r="L13" s="158">
        <v>6654</v>
      </c>
      <c r="M13" s="158">
        <v>6334</v>
      </c>
    </row>
    <row r="14" spans="1:15" ht="14.1" customHeight="1" x14ac:dyDescent="0.3">
      <c r="A14" s="37" t="s">
        <v>142</v>
      </c>
      <c r="B14" s="158">
        <v>3388</v>
      </c>
      <c r="C14" s="158">
        <v>3987</v>
      </c>
      <c r="D14" s="158">
        <v>3860</v>
      </c>
      <c r="E14" s="158">
        <v>3841</v>
      </c>
      <c r="F14" s="158">
        <v>3959</v>
      </c>
      <c r="G14" s="158">
        <v>2723</v>
      </c>
      <c r="H14" s="158">
        <v>4019</v>
      </c>
      <c r="I14" s="158">
        <v>1745</v>
      </c>
      <c r="J14" s="158">
        <v>3686</v>
      </c>
      <c r="K14" s="158">
        <v>4353</v>
      </c>
      <c r="L14" s="158">
        <v>4491</v>
      </c>
      <c r="M14" s="158">
        <v>4244</v>
      </c>
    </row>
    <row r="15" spans="1:15" ht="14.1" customHeight="1" x14ac:dyDescent="0.3">
      <c r="A15" s="37" t="s">
        <v>143</v>
      </c>
      <c r="B15" s="158">
        <v>947</v>
      </c>
      <c r="C15" s="158">
        <v>1320</v>
      </c>
      <c r="D15" s="158">
        <v>1335</v>
      </c>
      <c r="E15" s="158">
        <v>1340</v>
      </c>
      <c r="F15" s="158">
        <v>1499</v>
      </c>
      <c r="G15" s="158">
        <v>967</v>
      </c>
      <c r="H15" s="158">
        <v>1498</v>
      </c>
      <c r="I15" s="158">
        <v>330</v>
      </c>
      <c r="J15" s="158">
        <v>1119</v>
      </c>
      <c r="K15" s="158">
        <v>1441</v>
      </c>
      <c r="L15" s="158">
        <v>1775</v>
      </c>
      <c r="M15" s="158">
        <v>1730</v>
      </c>
    </row>
    <row r="16" spans="1:15" ht="14.1" customHeight="1" x14ac:dyDescent="0.3">
      <c r="A16" s="37" t="s">
        <v>144</v>
      </c>
      <c r="B16" s="158">
        <v>63</v>
      </c>
      <c r="C16" s="158">
        <v>117</v>
      </c>
      <c r="D16" s="158">
        <v>174</v>
      </c>
      <c r="E16" s="158">
        <v>186</v>
      </c>
      <c r="F16" s="158">
        <v>263</v>
      </c>
      <c r="G16" s="158">
        <v>180</v>
      </c>
      <c r="H16" s="158">
        <v>402</v>
      </c>
      <c r="I16" s="158">
        <v>190</v>
      </c>
      <c r="J16" s="158">
        <v>457</v>
      </c>
      <c r="K16" s="158">
        <v>510</v>
      </c>
      <c r="L16" s="158">
        <v>388</v>
      </c>
      <c r="M16" s="158">
        <v>360</v>
      </c>
    </row>
    <row r="17" spans="1:15" ht="14.1" customHeight="1" x14ac:dyDescent="0.3">
      <c r="B17" s="158"/>
      <c r="C17" s="158"/>
      <c r="D17" s="158"/>
      <c r="E17" s="158"/>
      <c r="F17" s="158"/>
      <c r="G17" s="158"/>
      <c r="H17" s="158"/>
      <c r="I17" s="158"/>
      <c r="J17" s="158"/>
      <c r="K17" s="158"/>
      <c r="L17" s="158"/>
      <c r="M17" s="158"/>
    </row>
    <row r="18" spans="1:15" ht="14.1" customHeight="1" x14ac:dyDescent="0.3">
      <c r="A18" s="59" t="s">
        <v>157</v>
      </c>
      <c r="B18" s="157">
        <v>8208</v>
      </c>
      <c r="C18" s="157">
        <v>8828</v>
      </c>
      <c r="D18" s="157">
        <v>9346</v>
      </c>
      <c r="E18" s="157">
        <v>8170</v>
      </c>
      <c r="F18" s="157">
        <v>7125</v>
      </c>
      <c r="G18" s="157">
        <v>4350</v>
      </c>
      <c r="H18" s="157">
        <v>5708</v>
      </c>
      <c r="I18" s="157">
        <v>-179</v>
      </c>
      <c r="J18" s="157">
        <v>540</v>
      </c>
      <c r="K18" s="157">
        <v>3469</v>
      </c>
      <c r="L18" s="157">
        <v>3827</v>
      </c>
      <c r="M18" s="157">
        <v>3576</v>
      </c>
      <c r="N18" s="157"/>
      <c r="O18" s="157"/>
    </row>
    <row r="19" spans="1:15" ht="14.1" customHeight="1" x14ac:dyDescent="0.3">
      <c r="A19" s="35" t="s">
        <v>137</v>
      </c>
      <c r="B19" s="158">
        <v>5835</v>
      </c>
      <c r="C19" s="158">
        <v>6276</v>
      </c>
      <c r="D19" s="158">
        <v>6650</v>
      </c>
      <c r="E19" s="158">
        <v>5583</v>
      </c>
      <c r="F19" s="158">
        <v>4554</v>
      </c>
      <c r="G19" s="158">
        <v>2790</v>
      </c>
      <c r="H19" s="158">
        <v>3658</v>
      </c>
      <c r="I19" s="158">
        <v>-56</v>
      </c>
      <c r="J19" s="158">
        <v>355</v>
      </c>
      <c r="K19" s="158">
        <v>1896</v>
      </c>
      <c r="L19" s="158">
        <v>1916</v>
      </c>
      <c r="M19" s="158">
        <v>1606</v>
      </c>
    </row>
    <row r="20" spans="1:15" ht="14.1" customHeight="1" x14ac:dyDescent="0.3">
      <c r="A20" s="37" t="s">
        <v>138</v>
      </c>
      <c r="B20" s="158">
        <v>2800</v>
      </c>
      <c r="C20" s="158">
        <v>2978</v>
      </c>
      <c r="D20" s="158">
        <v>3217</v>
      </c>
      <c r="E20" s="158">
        <v>2635</v>
      </c>
      <c r="F20" s="158">
        <v>2182</v>
      </c>
      <c r="G20" s="158">
        <v>1407</v>
      </c>
      <c r="H20" s="158">
        <v>1459</v>
      </c>
      <c r="I20" s="158">
        <v>2</v>
      </c>
      <c r="J20" s="158">
        <v>197</v>
      </c>
      <c r="K20" s="158">
        <v>679</v>
      </c>
      <c r="L20" s="158">
        <v>665</v>
      </c>
      <c r="M20" s="158">
        <v>577</v>
      </c>
    </row>
    <row r="21" spans="1:15" ht="14.1" customHeight="1" x14ac:dyDescent="0.3">
      <c r="A21" s="37" t="s">
        <v>139</v>
      </c>
      <c r="B21" s="158">
        <v>1862</v>
      </c>
      <c r="C21" s="158">
        <v>1982</v>
      </c>
      <c r="D21" s="158">
        <v>2081</v>
      </c>
      <c r="E21" s="158">
        <v>1826</v>
      </c>
      <c r="F21" s="158">
        <v>1486</v>
      </c>
      <c r="G21" s="158">
        <v>925</v>
      </c>
      <c r="H21" s="158">
        <v>1301</v>
      </c>
      <c r="I21" s="158">
        <v>-17</v>
      </c>
      <c r="J21" s="158">
        <v>170</v>
      </c>
      <c r="K21" s="158">
        <v>713</v>
      </c>
      <c r="L21" s="158">
        <v>648</v>
      </c>
      <c r="M21" s="158">
        <v>602</v>
      </c>
    </row>
    <row r="22" spans="1:15" ht="14.1" customHeight="1" x14ac:dyDescent="0.3">
      <c r="A22" s="37" t="s">
        <v>140</v>
      </c>
      <c r="B22" s="158">
        <v>1173</v>
      </c>
      <c r="C22" s="158">
        <v>1316</v>
      </c>
      <c r="D22" s="158">
        <v>1352</v>
      </c>
      <c r="E22" s="158">
        <v>1122</v>
      </c>
      <c r="F22" s="158">
        <v>886</v>
      </c>
      <c r="G22" s="158">
        <v>458</v>
      </c>
      <c r="H22" s="158">
        <v>898</v>
      </c>
      <c r="I22" s="158">
        <v>-41</v>
      </c>
      <c r="J22" s="158">
        <v>-12</v>
      </c>
      <c r="K22" s="158">
        <v>504</v>
      </c>
      <c r="L22" s="158">
        <v>603</v>
      </c>
      <c r="M22" s="158">
        <v>427</v>
      </c>
    </row>
    <row r="23" spans="1:15" ht="14.1" customHeight="1" x14ac:dyDescent="0.3">
      <c r="A23" s="58" t="s">
        <v>141</v>
      </c>
      <c r="B23" s="158">
        <v>2373</v>
      </c>
      <c r="C23" s="158">
        <v>2552</v>
      </c>
      <c r="D23" s="158">
        <v>2696</v>
      </c>
      <c r="E23" s="158">
        <v>2587</v>
      </c>
      <c r="F23" s="158">
        <v>2571</v>
      </c>
      <c r="G23" s="158">
        <v>1560</v>
      </c>
      <c r="H23" s="158">
        <v>2050</v>
      </c>
      <c r="I23" s="158">
        <v>-123</v>
      </c>
      <c r="J23" s="158">
        <v>185</v>
      </c>
      <c r="K23" s="158">
        <v>1573</v>
      </c>
      <c r="L23" s="158">
        <v>1911</v>
      </c>
      <c r="M23" s="158">
        <v>1970</v>
      </c>
    </row>
    <row r="24" spans="1:15" ht="14.1" customHeight="1" x14ac:dyDescent="0.3">
      <c r="A24" s="37" t="s">
        <v>142</v>
      </c>
      <c r="B24" s="158">
        <v>1714</v>
      </c>
      <c r="C24" s="158">
        <v>1764</v>
      </c>
      <c r="D24" s="158">
        <v>1889</v>
      </c>
      <c r="E24" s="158">
        <v>1797</v>
      </c>
      <c r="F24" s="158">
        <v>1756</v>
      </c>
      <c r="G24" s="158">
        <v>1073</v>
      </c>
      <c r="H24" s="158">
        <v>1331</v>
      </c>
      <c r="I24" s="158">
        <v>-18</v>
      </c>
      <c r="J24" s="158">
        <v>254</v>
      </c>
      <c r="K24" s="158">
        <v>1159</v>
      </c>
      <c r="L24" s="158">
        <v>1111</v>
      </c>
      <c r="M24" s="158">
        <v>1135</v>
      </c>
    </row>
    <row r="25" spans="1:15" ht="14.1" customHeight="1" x14ac:dyDescent="0.3">
      <c r="A25" s="37" t="s">
        <v>143</v>
      </c>
      <c r="B25" s="158">
        <v>659</v>
      </c>
      <c r="C25" s="158">
        <v>788</v>
      </c>
      <c r="D25" s="158">
        <v>807</v>
      </c>
      <c r="E25" s="158">
        <v>790</v>
      </c>
      <c r="F25" s="158">
        <v>815</v>
      </c>
      <c r="G25" s="158">
        <v>487</v>
      </c>
      <c r="H25" s="158">
        <v>719</v>
      </c>
      <c r="I25" s="158">
        <v>-105</v>
      </c>
      <c r="J25" s="158">
        <v>-69</v>
      </c>
      <c r="K25" s="158">
        <v>414</v>
      </c>
      <c r="L25" s="158">
        <v>800</v>
      </c>
      <c r="M25" s="158">
        <v>835</v>
      </c>
    </row>
    <row r="26" spans="1:15" ht="14.1" customHeight="1" x14ac:dyDescent="0.3">
      <c r="A26" s="35"/>
      <c r="B26" s="158"/>
      <c r="C26" s="158"/>
      <c r="D26" s="158"/>
      <c r="E26" s="158"/>
      <c r="F26" s="158"/>
      <c r="G26" s="158"/>
      <c r="H26" s="158"/>
      <c r="I26" s="158"/>
      <c r="J26" s="158"/>
      <c r="K26" s="158"/>
      <c r="L26" s="158"/>
      <c r="M26" s="158"/>
    </row>
    <row r="27" spans="1:15" ht="14.1" customHeight="1" x14ac:dyDescent="0.3">
      <c r="A27" s="36" t="s">
        <v>105</v>
      </c>
      <c r="B27" s="157">
        <v>2025</v>
      </c>
      <c r="C27" s="157">
        <v>2872</v>
      </c>
      <c r="D27" s="157">
        <v>2673</v>
      </c>
      <c r="E27" s="157">
        <v>2780</v>
      </c>
      <c r="F27" s="157">
        <v>3150</v>
      </c>
      <c r="G27" s="157">
        <v>2310</v>
      </c>
      <c r="H27" s="157">
        <v>3869</v>
      </c>
      <c r="I27" s="157">
        <v>2388</v>
      </c>
      <c r="J27" s="157">
        <v>5077</v>
      </c>
      <c r="K27" s="157">
        <v>4731</v>
      </c>
      <c r="L27" s="157">
        <v>4743</v>
      </c>
      <c r="M27" s="157">
        <v>4364</v>
      </c>
    </row>
    <row r="28" spans="1:15" ht="14.1" customHeight="1" x14ac:dyDescent="0.3">
      <c r="A28" s="58" t="s">
        <v>141</v>
      </c>
      <c r="B28" s="158">
        <v>2025</v>
      </c>
      <c r="C28" s="158">
        <v>2872</v>
      </c>
      <c r="D28" s="158">
        <v>2673</v>
      </c>
      <c r="E28" s="158">
        <v>2780</v>
      </c>
      <c r="F28" s="158">
        <v>3150</v>
      </c>
      <c r="G28" s="158">
        <v>2310</v>
      </c>
      <c r="H28" s="158">
        <v>3869</v>
      </c>
      <c r="I28" s="158">
        <v>2388</v>
      </c>
      <c r="J28" s="158">
        <v>5077</v>
      </c>
      <c r="K28" s="158">
        <v>4731</v>
      </c>
      <c r="L28" s="158">
        <v>4743</v>
      </c>
      <c r="M28" s="158">
        <v>4364</v>
      </c>
      <c r="N28" s="158"/>
      <c r="O28" s="158"/>
    </row>
    <row r="29" spans="1:15" ht="14.1" customHeight="1" x14ac:dyDescent="0.3">
      <c r="A29" s="37" t="s">
        <v>142</v>
      </c>
      <c r="B29" s="158">
        <v>1674</v>
      </c>
      <c r="C29" s="158">
        <v>2223</v>
      </c>
      <c r="D29" s="158">
        <v>1971</v>
      </c>
      <c r="E29" s="158">
        <v>2044</v>
      </c>
      <c r="F29" s="158">
        <v>2203</v>
      </c>
      <c r="G29" s="158">
        <v>1650</v>
      </c>
      <c r="H29" s="158">
        <v>2688</v>
      </c>
      <c r="I29" s="158">
        <v>1763</v>
      </c>
      <c r="J29" s="158">
        <v>3432</v>
      </c>
      <c r="K29" s="158">
        <v>3194</v>
      </c>
      <c r="L29" s="158">
        <v>3380</v>
      </c>
      <c r="M29" s="158">
        <v>3109</v>
      </c>
    </row>
    <row r="30" spans="1:15" ht="14.1" customHeight="1" x14ac:dyDescent="0.3">
      <c r="A30" s="37" t="s">
        <v>143</v>
      </c>
      <c r="B30" s="158">
        <v>288</v>
      </c>
      <c r="C30" s="158">
        <v>532</v>
      </c>
      <c r="D30" s="158">
        <v>528</v>
      </c>
      <c r="E30" s="158">
        <v>550</v>
      </c>
      <c r="F30" s="158">
        <v>684</v>
      </c>
      <c r="G30" s="158">
        <v>480</v>
      </c>
      <c r="H30" s="158">
        <v>779</v>
      </c>
      <c r="I30" s="158">
        <v>435</v>
      </c>
      <c r="J30" s="158">
        <v>1188</v>
      </c>
      <c r="K30" s="158">
        <v>1027</v>
      </c>
      <c r="L30" s="158">
        <v>975</v>
      </c>
      <c r="M30" s="158">
        <v>895</v>
      </c>
    </row>
    <row r="31" spans="1:15" ht="14.1" customHeight="1" thickBot="1" x14ac:dyDescent="0.35">
      <c r="A31" s="40" t="s">
        <v>144</v>
      </c>
      <c r="B31" s="166">
        <v>63</v>
      </c>
      <c r="C31" s="166">
        <v>117</v>
      </c>
      <c r="D31" s="166">
        <v>174</v>
      </c>
      <c r="E31" s="166">
        <v>186</v>
      </c>
      <c r="F31" s="166">
        <v>263</v>
      </c>
      <c r="G31" s="166">
        <v>180</v>
      </c>
      <c r="H31" s="166">
        <v>402</v>
      </c>
      <c r="I31" s="166">
        <v>190</v>
      </c>
      <c r="J31" s="166">
        <v>457</v>
      </c>
      <c r="K31" s="166">
        <v>510</v>
      </c>
      <c r="L31" s="166">
        <v>388</v>
      </c>
      <c r="M31" s="166">
        <v>360</v>
      </c>
    </row>
    <row r="32" spans="1:15" ht="14.1" customHeight="1" x14ac:dyDescent="0.3">
      <c r="A32" s="270" t="s">
        <v>108</v>
      </c>
      <c r="B32" s="270"/>
      <c r="C32" s="270"/>
      <c r="D32" s="270"/>
      <c r="E32" s="270"/>
      <c r="F32" s="270"/>
      <c r="G32" s="270"/>
      <c r="H32" s="270"/>
      <c r="I32" s="270"/>
      <c r="J32" s="270"/>
      <c r="K32" s="34"/>
      <c r="L32" s="34"/>
      <c r="M32" s="34"/>
    </row>
    <row r="33" spans="1:13" ht="14.1" customHeight="1" x14ac:dyDescent="0.3">
      <c r="A33" s="58"/>
      <c r="B33" s="50"/>
      <c r="C33" s="50"/>
      <c r="D33" s="50"/>
      <c r="E33" s="50"/>
      <c r="F33" s="50"/>
      <c r="G33" s="50"/>
      <c r="H33" s="50"/>
      <c r="I33" s="50"/>
      <c r="J33" s="50"/>
      <c r="K33" s="34"/>
      <c r="L33" s="34"/>
      <c r="M33" s="34"/>
    </row>
    <row r="34" spans="1:13" ht="14.1" customHeight="1" x14ac:dyDescent="0.3">
      <c r="A34" s="37"/>
      <c r="K34" s="34"/>
      <c r="L34" s="34"/>
      <c r="M34" s="34"/>
    </row>
    <row r="35" spans="1:13" ht="14.1" customHeight="1" x14ac:dyDescent="0.3">
      <c r="A35" s="37"/>
      <c r="K35" s="34"/>
      <c r="L35" s="34"/>
      <c r="M35" s="34"/>
    </row>
    <row r="36" spans="1:13" ht="14.1" customHeight="1" x14ac:dyDescent="0.3">
      <c r="A36" s="37"/>
      <c r="K36" s="34"/>
      <c r="L36" s="34"/>
      <c r="M36" s="34"/>
    </row>
    <row r="37" spans="1:13" ht="14.1" customHeight="1" x14ac:dyDescent="0.3">
      <c r="K37" s="34"/>
      <c r="L37" s="34"/>
      <c r="M37" s="34"/>
    </row>
    <row r="38" spans="1:13" ht="14.1" customHeight="1" x14ac:dyDescent="0.3">
      <c r="K38" s="34"/>
      <c r="L38" s="34"/>
      <c r="M38" s="34"/>
    </row>
    <row r="39" spans="1:13" ht="14.1" customHeight="1" x14ac:dyDescent="0.3">
      <c r="K39" s="34"/>
      <c r="L39" s="34"/>
      <c r="M39" s="34"/>
    </row>
    <row r="40" spans="1:13" ht="14.1" customHeight="1" x14ac:dyDescent="0.3">
      <c r="K40" s="34"/>
      <c r="L40" s="34"/>
      <c r="M40" s="34"/>
    </row>
    <row r="41" spans="1:13" ht="14.1" customHeight="1" x14ac:dyDescent="0.3">
      <c r="K41" s="34"/>
      <c r="L41" s="34"/>
      <c r="M41" s="34"/>
    </row>
    <row r="42" spans="1:13" ht="14.1" customHeight="1" x14ac:dyDescent="0.3">
      <c r="K42" s="34"/>
      <c r="L42" s="34"/>
      <c r="M42" s="34"/>
    </row>
    <row r="43" spans="1:13" ht="14.1" customHeight="1" x14ac:dyDescent="0.3">
      <c r="K43" s="34"/>
      <c r="L43" s="34"/>
      <c r="M43" s="34"/>
    </row>
    <row r="44" spans="1:13" ht="14.1" customHeight="1" x14ac:dyDescent="0.3">
      <c r="K44" s="34"/>
      <c r="L44" s="34"/>
      <c r="M44" s="34"/>
    </row>
    <row r="45" spans="1:13" ht="14.1" customHeight="1" x14ac:dyDescent="0.3">
      <c r="K45" s="34"/>
      <c r="L45" s="34"/>
      <c r="M45" s="34"/>
    </row>
    <row r="46" spans="1:13" ht="14.1" customHeight="1" x14ac:dyDescent="0.3">
      <c r="K46" s="34"/>
      <c r="L46" s="34"/>
      <c r="M46" s="34"/>
    </row>
    <row r="47" spans="1:13" ht="14.1" customHeight="1" x14ac:dyDescent="0.3">
      <c r="K47" s="34"/>
      <c r="L47" s="34"/>
      <c r="M47" s="34"/>
    </row>
    <row r="48" spans="1:13" ht="14.1" customHeight="1" x14ac:dyDescent="0.3">
      <c r="K48" s="34"/>
      <c r="L48" s="34"/>
      <c r="M48" s="34"/>
    </row>
    <row r="49" spans="11:13" ht="14.1" customHeight="1" x14ac:dyDescent="0.3">
      <c r="K49" s="34"/>
      <c r="L49" s="34"/>
      <c r="M49" s="34"/>
    </row>
    <row r="50" spans="11:13" ht="14.1" customHeight="1" x14ac:dyDescent="0.3">
      <c r="K50" s="34"/>
      <c r="L50" s="34"/>
      <c r="M50" s="34"/>
    </row>
    <row r="51" spans="11:13" ht="14.1" customHeight="1" x14ac:dyDescent="0.3">
      <c r="K51" s="34"/>
      <c r="L51" s="34"/>
      <c r="M51" s="34"/>
    </row>
    <row r="52" spans="11:13" ht="14.1" customHeight="1" x14ac:dyDescent="0.3">
      <c r="K52" s="34"/>
      <c r="L52" s="34"/>
      <c r="M52" s="34"/>
    </row>
    <row r="53" spans="11:13" ht="14.1" customHeight="1" x14ac:dyDescent="0.3">
      <c r="K53" s="34"/>
      <c r="L53" s="34"/>
      <c r="M53" s="34"/>
    </row>
    <row r="54" spans="11:13" ht="14.1" customHeight="1" x14ac:dyDescent="0.3">
      <c r="K54" s="34"/>
      <c r="L54" s="34"/>
      <c r="M54" s="34"/>
    </row>
    <row r="55" spans="11:13" ht="14.1" customHeight="1" x14ac:dyDescent="0.3">
      <c r="K55" s="34"/>
      <c r="L55" s="34"/>
      <c r="M55" s="34"/>
    </row>
    <row r="56" spans="11:13" ht="14.1" customHeight="1" x14ac:dyDescent="0.3">
      <c r="K56" s="34"/>
      <c r="L56" s="34"/>
      <c r="M56" s="34"/>
    </row>
    <row r="57" spans="11:13" ht="14.1" customHeight="1" x14ac:dyDescent="0.3">
      <c r="K57" s="34"/>
      <c r="L57" s="34"/>
      <c r="M57" s="34"/>
    </row>
    <row r="58" spans="11:13" ht="14.1" customHeight="1" x14ac:dyDescent="0.3">
      <c r="K58" s="34"/>
      <c r="L58" s="34"/>
      <c r="M58" s="34"/>
    </row>
    <row r="59" spans="11:13" ht="14.1" customHeight="1" x14ac:dyDescent="0.3">
      <c r="K59" s="34"/>
      <c r="L59" s="34"/>
      <c r="M59" s="34"/>
    </row>
    <row r="60" spans="11:13" ht="14.1" customHeight="1" x14ac:dyDescent="0.3">
      <c r="K60" s="34"/>
      <c r="L60" s="34"/>
      <c r="M60" s="34"/>
    </row>
    <row r="61" spans="11:13" ht="14.1" customHeight="1" x14ac:dyDescent="0.3">
      <c r="K61" s="34"/>
      <c r="L61" s="34"/>
      <c r="M61" s="34"/>
    </row>
    <row r="62" spans="11:13" ht="14.1" customHeight="1" x14ac:dyDescent="0.3">
      <c r="K62" s="34"/>
      <c r="L62" s="34"/>
      <c r="M62" s="34"/>
    </row>
    <row r="63" spans="11:13" ht="14.1" customHeight="1" x14ac:dyDescent="0.3">
      <c r="K63" s="34"/>
      <c r="L63" s="34"/>
      <c r="M63" s="34"/>
    </row>
    <row r="64" spans="11:13" ht="14.1" customHeight="1" x14ac:dyDescent="0.3">
      <c r="K64" s="34"/>
      <c r="L64" s="34"/>
      <c r="M64" s="34"/>
    </row>
    <row r="65" spans="11:13" ht="14.1" customHeight="1" x14ac:dyDescent="0.3">
      <c r="K65" s="34"/>
      <c r="L65" s="34"/>
      <c r="M65" s="34"/>
    </row>
    <row r="66" spans="11:13" ht="14.1" customHeight="1" x14ac:dyDescent="0.3">
      <c r="K66" s="34"/>
      <c r="L66" s="34"/>
      <c r="M66" s="34"/>
    </row>
    <row r="67" spans="11:13" ht="14.1" customHeight="1" x14ac:dyDescent="0.3">
      <c r="K67" s="34"/>
      <c r="L67" s="34"/>
      <c r="M67" s="34"/>
    </row>
    <row r="68" spans="11:13" ht="14.1" customHeight="1" x14ac:dyDescent="0.3">
      <c r="K68" s="34"/>
      <c r="L68" s="34"/>
      <c r="M68" s="34"/>
    </row>
    <row r="69" spans="11:13" ht="14.1" customHeight="1" x14ac:dyDescent="0.3">
      <c r="K69" s="34"/>
      <c r="L69" s="34"/>
      <c r="M69" s="34"/>
    </row>
    <row r="70" spans="11:13" ht="14.1" customHeight="1" x14ac:dyDescent="0.3">
      <c r="K70" s="34"/>
      <c r="L70" s="34"/>
      <c r="M70" s="34"/>
    </row>
    <row r="71" spans="11:13" ht="14.1" customHeight="1" x14ac:dyDescent="0.3">
      <c r="K71" s="34"/>
      <c r="L71" s="34"/>
      <c r="M71" s="34"/>
    </row>
    <row r="72" spans="11:13" ht="14.1" customHeight="1" x14ac:dyDescent="0.3">
      <c r="K72" s="34"/>
      <c r="L72" s="34"/>
      <c r="M72" s="34"/>
    </row>
    <row r="73" spans="11:13" ht="14.1" customHeight="1" x14ac:dyDescent="0.3">
      <c r="K73" s="34"/>
      <c r="L73" s="34"/>
      <c r="M73" s="34"/>
    </row>
    <row r="74" spans="11:13" ht="14.1" customHeight="1" x14ac:dyDescent="0.3">
      <c r="K74" s="34"/>
      <c r="L74" s="34"/>
      <c r="M74" s="34"/>
    </row>
    <row r="75" spans="11:13" ht="14.1" customHeight="1" x14ac:dyDescent="0.3">
      <c r="K75" s="34"/>
      <c r="L75" s="34"/>
      <c r="M75" s="34"/>
    </row>
    <row r="76" spans="11:13" ht="14.1" customHeight="1" x14ac:dyDescent="0.3">
      <c r="K76" s="34"/>
      <c r="L76" s="34"/>
      <c r="M76" s="34"/>
    </row>
    <row r="77" spans="11:13" ht="14.1" customHeight="1" x14ac:dyDescent="0.3">
      <c r="K77" s="34"/>
      <c r="L77" s="34"/>
      <c r="M77" s="34"/>
    </row>
    <row r="78" spans="11:13" ht="14.1" customHeight="1" x14ac:dyDescent="0.3">
      <c r="K78" s="34"/>
      <c r="L78" s="34"/>
      <c r="M78" s="34"/>
    </row>
    <row r="79" spans="11:13" ht="14.1" customHeight="1" x14ac:dyDescent="0.3">
      <c r="K79" s="34"/>
      <c r="L79" s="34"/>
      <c r="M79" s="34"/>
    </row>
    <row r="80" spans="11:13" ht="14.1" customHeight="1" x14ac:dyDescent="0.3">
      <c r="K80" s="34"/>
      <c r="L80" s="34"/>
      <c r="M80" s="34"/>
    </row>
  </sheetData>
  <mergeCells count="7">
    <mergeCell ref="O2:O3"/>
    <mergeCell ref="A32:J32"/>
    <mergeCell ref="A1:M1"/>
    <mergeCell ref="A2:M2"/>
    <mergeCell ref="A3:M3"/>
    <mergeCell ref="A4:M4"/>
    <mergeCell ref="A5:M5"/>
  </mergeCells>
  <conditionalFormatting sqref="N42:P50">
    <cfRule type="cellIs" dxfId="0" priority="1" operator="greaterThan">
      <formula>0.4999</formula>
    </cfRule>
  </conditionalFormatting>
  <hyperlinks>
    <hyperlink ref="O2" location="INDICE!A1" display="INDICE" xr:uid="{00000000-0004-0000-0A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92D050"/>
    <pageSetUpPr fitToPage="1"/>
  </sheetPr>
  <dimension ref="A1:Z34"/>
  <sheetViews>
    <sheetView showGridLines="0" workbookViewId="0">
      <selection activeCell="E6" sqref="E6"/>
    </sheetView>
  </sheetViews>
  <sheetFormatPr baseColWidth="10" defaultColWidth="23.44140625" defaultRowHeight="14.1" customHeight="1" x14ac:dyDescent="0.3"/>
  <cols>
    <col min="1" max="1" width="27.77734375" style="42" customWidth="1"/>
    <col min="2" max="13" width="9.77734375" style="51" customWidth="1"/>
    <col min="14" max="101" width="10.77734375" style="5" customWidth="1"/>
    <col min="102" max="16384" width="23.44140625" style="5"/>
  </cols>
  <sheetData>
    <row r="1" spans="1:26" ht="14.1" customHeight="1" x14ac:dyDescent="0.3">
      <c r="A1" s="266" t="s">
        <v>158</v>
      </c>
      <c r="B1" s="266"/>
      <c r="C1" s="266"/>
      <c r="D1" s="266"/>
      <c r="E1" s="266"/>
      <c r="F1" s="266"/>
      <c r="G1" s="266"/>
      <c r="H1" s="266"/>
      <c r="I1" s="266"/>
      <c r="J1" s="266"/>
      <c r="K1" s="266"/>
      <c r="L1" s="266"/>
      <c r="M1" s="266"/>
      <c r="N1" s="10"/>
    </row>
    <row r="2" spans="1:26" ht="14.1" customHeight="1" x14ac:dyDescent="0.3">
      <c r="A2" s="266" t="s">
        <v>159</v>
      </c>
      <c r="B2" s="266" t="s">
        <v>85</v>
      </c>
      <c r="C2" s="266" t="s">
        <v>85</v>
      </c>
      <c r="D2" s="266" t="s">
        <v>85</v>
      </c>
      <c r="E2" s="266" t="s">
        <v>85</v>
      </c>
      <c r="F2" s="266" t="s">
        <v>85</v>
      </c>
      <c r="G2" s="266" t="s">
        <v>85</v>
      </c>
      <c r="H2" s="266" t="s">
        <v>85</v>
      </c>
      <c r="I2" s="266" t="s">
        <v>85</v>
      </c>
      <c r="J2" s="266" t="s">
        <v>85</v>
      </c>
      <c r="K2" s="266"/>
      <c r="L2" s="266"/>
      <c r="M2" s="266"/>
      <c r="N2" s="10"/>
      <c r="O2" s="261" t="s">
        <v>0</v>
      </c>
    </row>
    <row r="3" spans="1:26" ht="14.1" customHeight="1" x14ac:dyDescent="0.3">
      <c r="A3" s="266" t="s">
        <v>148</v>
      </c>
      <c r="B3" s="266" t="s">
        <v>85</v>
      </c>
      <c r="C3" s="266" t="s">
        <v>85</v>
      </c>
      <c r="D3" s="266" t="s">
        <v>85</v>
      </c>
      <c r="E3" s="266" t="s">
        <v>85</v>
      </c>
      <c r="F3" s="266" t="s">
        <v>85</v>
      </c>
      <c r="G3" s="266" t="s">
        <v>85</v>
      </c>
      <c r="H3" s="266" t="s">
        <v>85</v>
      </c>
      <c r="I3" s="266" t="s">
        <v>85</v>
      </c>
      <c r="J3" s="266" t="s">
        <v>85</v>
      </c>
      <c r="K3" s="266"/>
      <c r="L3" s="266"/>
      <c r="M3" s="266"/>
      <c r="N3" s="10"/>
      <c r="O3" s="261"/>
    </row>
    <row r="4" spans="1:26" ht="14.1" customHeight="1" x14ac:dyDescent="0.3">
      <c r="A4" s="266" t="s">
        <v>112</v>
      </c>
      <c r="B4" s="266" t="s">
        <v>85</v>
      </c>
      <c r="C4" s="266" t="s">
        <v>85</v>
      </c>
      <c r="D4" s="266" t="s">
        <v>85</v>
      </c>
      <c r="E4" s="266" t="s">
        <v>85</v>
      </c>
      <c r="F4" s="266" t="s">
        <v>85</v>
      </c>
      <c r="G4" s="266" t="s">
        <v>85</v>
      </c>
      <c r="H4" s="266" t="s">
        <v>85</v>
      </c>
      <c r="I4" s="266" t="s">
        <v>85</v>
      </c>
      <c r="J4" s="266" t="s">
        <v>85</v>
      </c>
      <c r="K4" s="266"/>
      <c r="L4" s="266"/>
      <c r="M4" s="266"/>
    </row>
    <row r="5" spans="1:26" ht="14.1" customHeight="1" x14ac:dyDescent="0.3">
      <c r="A5" s="266" t="s">
        <v>88</v>
      </c>
      <c r="B5" s="266" t="s">
        <v>85</v>
      </c>
      <c r="C5" s="266" t="s">
        <v>85</v>
      </c>
      <c r="D5" s="266" t="s">
        <v>85</v>
      </c>
      <c r="E5" s="266" t="s">
        <v>85</v>
      </c>
      <c r="F5" s="266" t="s">
        <v>85</v>
      </c>
      <c r="G5" s="266" t="s">
        <v>85</v>
      </c>
      <c r="H5" s="266" t="s">
        <v>85</v>
      </c>
      <c r="I5" s="266" t="s">
        <v>85</v>
      </c>
      <c r="J5" s="266" t="s">
        <v>85</v>
      </c>
      <c r="K5" s="266"/>
      <c r="L5" s="266"/>
      <c r="M5" s="266"/>
    </row>
    <row r="6" spans="1:26" ht="28.05" customHeight="1" x14ac:dyDescent="0.3">
      <c r="A6" s="47" t="s">
        <v>149</v>
      </c>
      <c r="B6" s="32">
        <v>2013</v>
      </c>
      <c r="C6" s="32">
        <v>2014</v>
      </c>
      <c r="D6" s="32">
        <v>2015</v>
      </c>
      <c r="E6" s="32">
        <v>2016</v>
      </c>
      <c r="F6" s="32">
        <v>2017</v>
      </c>
      <c r="G6" s="32">
        <v>2018</v>
      </c>
      <c r="H6" s="32">
        <v>2019</v>
      </c>
      <c r="I6" s="32">
        <v>2020</v>
      </c>
      <c r="J6" s="32">
        <v>2021</v>
      </c>
      <c r="K6" s="32">
        <v>2022</v>
      </c>
      <c r="L6" s="32">
        <v>2023</v>
      </c>
      <c r="M6" s="32">
        <v>2024</v>
      </c>
    </row>
    <row r="7" spans="1:26" ht="14.1" customHeight="1" x14ac:dyDescent="0.3">
      <c r="A7" s="48"/>
      <c r="B7" s="49"/>
      <c r="C7" s="49"/>
      <c r="D7" s="49"/>
      <c r="E7" s="49"/>
      <c r="F7" s="49"/>
      <c r="G7" s="49"/>
      <c r="H7" s="49"/>
      <c r="I7" s="49"/>
      <c r="J7" s="49"/>
      <c r="K7" s="49"/>
      <c r="L7" s="49"/>
      <c r="M7" s="49"/>
    </row>
    <row r="8" spans="1:26" ht="14.1" customHeight="1" x14ac:dyDescent="0.3">
      <c r="A8" s="36" t="s">
        <v>136</v>
      </c>
      <c r="B8" s="167">
        <v>24.2</v>
      </c>
      <c r="C8" s="167">
        <v>24.7</v>
      </c>
      <c r="D8" s="167">
        <v>24.6</v>
      </c>
      <c r="E8" s="167">
        <v>22.8</v>
      </c>
      <c r="F8" s="167">
        <v>21.6</v>
      </c>
      <c r="G8" s="167">
        <v>13.9</v>
      </c>
      <c r="H8" s="167">
        <v>19</v>
      </c>
      <c r="I8" s="167">
        <v>4.4000000000000004</v>
      </c>
      <c r="J8" s="167">
        <v>9.8000000000000007</v>
      </c>
      <c r="K8" s="167">
        <v>16.2</v>
      </c>
      <c r="L8" s="167">
        <v>18.538147050552684</v>
      </c>
      <c r="M8" s="167">
        <v>18.829890672801007</v>
      </c>
      <c r="O8" s="45"/>
      <c r="P8" s="45"/>
      <c r="Q8" s="45"/>
      <c r="R8" s="45"/>
      <c r="S8" s="45"/>
      <c r="T8" s="45"/>
      <c r="U8" s="45"/>
      <c r="V8" s="45"/>
      <c r="W8" s="45"/>
      <c r="X8" s="45"/>
      <c r="Y8" s="45"/>
      <c r="Z8" s="45"/>
    </row>
    <row r="9" spans="1:26" ht="14.1" customHeight="1" x14ac:dyDescent="0.3">
      <c r="A9" s="35" t="s">
        <v>137</v>
      </c>
      <c r="B9" s="167">
        <v>27.9</v>
      </c>
      <c r="C9" s="167">
        <v>28.4</v>
      </c>
      <c r="D9" s="167">
        <v>30.4</v>
      </c>
      <c r="E9" s="167">
        <v>27.1</v>
      </c>
      <c r="F9" s="167">
        <v>24</v>
      </c>
      <c r="G9" s="167">
        <v>15.4</v>
      </c>
      <c r="H9" s="167">
        <v>20.7</v>
      </c>
      <c r="I9" s="167">
        <v>-0.3</v>
      </c>
      <c r="J9" s="167">
        <v>2.1</v>
      </c>
      <c r="K9" s="167">
        <v>13</v>
      </c>
      <c r="L9" s="167">
        <v>15.47532509490348</v>
      </c>
      <c r="M9" s="167">
        <v>14.874502176530518</v>
      </c>
      <c r="O9" s="45"/>
      <c r="P9" s="45"/>
      <c r="Q9" s="45"/>
      <c r="R9" s="45"/>
      <c r="S9" s="45"/>
      <c r="T9" s="45"/>
      <c r="U9" s="45"/>
      <c r="V9" s="45"/>
      <c r="W9" s="45"/>
      <c r="X9" s="45"/>
      <c r="Y9" s="45"/>
      <c r="Z9" s="45"/>
    </row>
    <row r="10" spans="1:26" ht="14.1" customHeight="1" x14ac:dyDescent="0.3">
      <c r="A10" s="37" t="s">
        <v>138</v>
      </c>
      <c r="B10" s="168">
        <v>36</v>
      </c>
      <c r="C10" s="168">
        <v>37.299999999999997</v>
      </c>
      <c r="D10" s="168">
        <v>41</v>
      </c>
      <c r="E10" s="168">
        <v>36.6</v>
      </c>
      <c r="F10" s="168">
        <v>33.4</v>
      </c>
      <c r="G10" s="168">
        <v>23.9</v>
      </c>
      <c r="H10" s="168">
        <v>29</v>
      </c>
      <c r="I10" s="168">
        <v>0</v>
      </c>
      <c r="J10" s="168">
        <v>4.2</v>
      </c>
      <c r="K10" s="168">
        <v>17.399999999999999</v>
      </c>
      <c r="L10" s="168">
        <v>20.997789706346701</v>
      </c>
      <c r="M10" s="168">
        <v>20.755395683453237</v>
      </c>
      <c r="O10" s="45"/>
      <c r="P10" s="45"/>
      <c r="Q10" s="45"/>
      <c r="R10" s="45"/>
      <c r="S10" s="45"/>
      <c r="T10" s="45"/>
      <c r="U10" s="45"/>
      <c r="V10" s="46"/>
      <c r="W10" s="45"/>
      <c r="X10" s="45"/>
      <c r="Y10" s="45"/>
      <c r="Z10" s="45"/>
    </row>
    <row r="11" spans="1:26" ht="14.1" customHeight="1" x14ac:dyDescent="0.3">
      <c r="A11" s="37" t="s">
        <v>139</v>
      </c>
      <c r="B11" s="168">
        <v>26.6</v>
      </c>
      <c r="C11" s="168">
        <v>26.8</v>
      </c>
      <c r="D11" s="168">
        <v>28.6</v>
      </c>
      <c r="E11" s="168">
        <v>26.4</v>
      </c>
      <c r="F11" s="168">
        <v>23.2</v>
      </c>
      <c r="G11" s="168">
        <v>14.6</v>
      </c>
      <c r="H11" s="168">
        <v>21.4</v>
      </c>
      <c r="I11" s="168">
        <v>-0.3</v>
      </c>
      <c r="J11" s="168">
        <v>2.9</v>
      </c>
      <c r="K11" s="168">
        <v>14.8</v>
      </c>
      <c r="L11" s="168">
        <v>16.183816183816184</v>
      </c>
      <c r="M11" s="168">
        <v>16.905363661892729</v>
      </c>
      <c r="O11" s="45"/>
      <c r="P11" s="45"/>
      <c r="Q11" s="45"/>
      <c r="R11" s="45"/>
      <c r="S11" s="45"/>
      <c r="T11" s="45"/>
      <c r="U11" s="45"/>
      <c r="V11" s="45"/>
      <c r="W11" s="45"/>
      <c r="X11" s="45"/>
      <c r="Y11" s="45"/>
      <c r="Z11" s="45"/>
    </row>
    <row r="12" spans="1:26" ht="14.1" customHeight="1" x14ac:dyDescent="0.3">
      <c r="A12" s="37" t="s">
        <v>140</v>
      </c>
      <c r="B12" s="168">
        <v>19</v>
      </c>
      <c r="C12" s="168">
        <v>19.600000000000001</v>
      </c>
      <c r="D12" s="168">
        <v>20</v>
      </c>
      <c r="E12" s="168">
        <v>17.3</v>
      </c>
      <c r="F12" s="168">
        <v>14.6</v>
      </c>
      <c r="G12" s="168">
        <v>7.7</v>
      </c>
      <c r="H12" s="168">
        <v>13.6</v>
      </c>
      <c r="I12" s="168">
        <v>-0.7</v>
      </c>
      <c r="J12" s="168">
        <v>-0.2</v>
      </c>
      <c r="K12" s="168">
        <v>8.6</v>
      </c>
      <c r="L12" s="168">
        <v>11.573896353166987</v>
      </c>
      <c r="M12" s="168">
        <v>9.5825852782764809</v>
      </c>
      <c r="O12" s="45"/>
      <c r="P12" s="45"/>
      <c r="Q12" s="45"/>
      <c r="R12" s="45"/>
      <c r="S12" s="45"/>
      <c r="T12" s="45"/>
      <c r="U12" s="45"/>
      <c r="V12" s="45"/>
      <c r="W12" s="45"/>
      <c r="X12" s="45"/>
      <c r="Y12" s="45"/>
      <c r="Z12" s="45"/>
    </row>
    <row r="13" spans="1:26" ht="14.1" customHeight="1" x14ac:dyDescent="0.3">
      <c r="A13" s="58" t="s">
        <v>141</v>
      </c>
      <c r="B13" s="167">
        <v>20.6</v>
      </c>
      <c r="C13" s="167">
        <v>21.4</v>
      </c>
      <c r="D13" s="167">
        <v>20</v>
      </c>
      <c r="E13" s="167">
        <v>19.5</v>
      </c>
      <c r="F13" s="167">
        <v>20.100000000000001</v>
      </c>
      <c r="G13" s="167">
        <v>13.1</v>
      </c>
      <c r="H13" s="167">
        <v>18.100000000000001</v>
      </c>
      <c r="I13" s="167">
        <v>6.8</v>
      </c>
      <c r="J13" s="167">
        <v>13.2</v>
      </c>
      <c r="K13" s="167">
        <v>17.5</v>
      </c>
      <c r="L13" s="167">
        <v>19.658473174190501</v>
      </c>
      <c r="M13" s="167">
        <v>20.191265540325151</v>
      </c>
      <c r="O13" s="45"/>
      <c r="P13" s="45"/>
      <c r="Q13" s="45"/>
      <c r="R13" s="45"/>
      <c r="S13" s="45"/>
      <c r="T13" s="45"/>
      <c r="U13" s="45"/>
      <c r="V13" s="45"/>
      <c r="W13" s="45"/>
      <c r="X13" s="45"/>
      <c r="Y13" s="45"/>
      <c r="Z13" s="45"/>
    </row>
    <row r="14" spans="1:26" ht="14.1" customHeight="1" x14ac:dyDescent="0.3">
      <c r="A14" s="37" t="s">
        <v>142</v>
      </c>
      <c r="B14" s="168">
        <v>26.5</v>
      </c>
      <c r="C14" s="168">
        <v>27.5</v>
      </c>
      <c r="D14" s="168">
        <v>26.3</v>
      </c>
      <c r="E14" s="168">
        <v>26.4</v>
      </c>
      <c r="F14" s="168">
        <v>25.5</v>
      </c>
      <c r="G14" s="168">
        <v>17.5</v>
      </c>
      <c r="H14" s="168">
        <v>24.6</v>
      </c>
      <c r="I14" s="168">
        <v>9.8000000000000007</v>
      </c>
      <c r="J14" s="168">
        <v>18.3</v>
      </c>
      <c r="K14" s="168">
        <v>22.7</v>
      </c>
      <c r="L14" s="168">
        <v>25.482296867907401</v>
      </c>
      <c r="M14" s="168">
        <v>26.583150642029441</v>
      </c>
      <c r="O14" s="45"/>
      <c r="P14" s="45"/>
      <c r="Q14" s="45"/>
      <c r="R14" s="45"/>
      <c r="S14" s="45"/>
      <c r="T14" s="45"/>
      <c r="U14" s="45"/>
      <c r="V14" s="45"/>
      <c r="W14" s="45"/>
      <c r="X14" s="45"/>
      <c r="Y14" s="45"/>
      <c r="Z14" s="45"/>
    </row>
    <row r="15" spans="1:26" ht="14.1" customHeight="1" x14ac:dyDescent="0.3">
      <c r="A15" s="37" t="s">
        <v>143</v>
      </c>
      <c r="B15" s="168">
        <v>11.9</v>
      </c>
      <c r="C15" s="168">
        <v>14.3</v>
      </c>
      <c r="D15" s="168">
        <v>13.7</v>
      </c>
      <c r="E15" s="168">
        <v>13.5</v>
      </c>
      <c r="F15" s="168">
        <v>15</v>
      </c>
      <c r="G15" s="168">
        <v>8.9</v>
      </c>
      <c r="H15" s="168">
        <v>12</v>
      </c>
      <c r="I15" s="168">
        <v>2.7</v>
      </c>
      <c r="J15" s="168">
        <v>7.3</v>
      </c>
      <c r="K15" s="168">
        <v>11.2</v>
      </c>
      <c r="L15" s="168">
        <v>13.94344069128044</v>
      </c>
      <c r="M15" s="168">
        <v>15.511521563704832</v>
      </c>
      <c r="O15" s="45"/>
      <c r="P15" s="45"/>
      <c r="Q15" s="45"/>
      <c r="R15" s="45"/>
      <c r="S15" s="45"/>
      <c r="T15" s="45"/>
      <c r="U15" s="45"/>
      <c r="V15" s="45"/>
      <c r="W15" s="45"/>
      <c r="X15" s="45"/>
      <c r="Y15" s="45"/>
      <c r="Z15" s="45"/>
    </row>
    <row r="16" spans="1:26" ht="14.1" customHeight="1" x14ac:dyDescent="0.3">
      <c r="A16" s="37" t="s">
        <v>144</v>
      </c>
      <c r="B16" s="168">
        <v>7.1</v>
      </c>
      <c r="C16" s="168">
        <v>7.1</v>
      </c>
      <c r="D16" s="168">
        <v>7.1</v>
      </c>
      <c r="E16" s="168">
        <v>6.2</v>
      </c>
      <c r="F16" s="168">
        <v>8.8000000000000007</v>
      </c>
      <c r="G16" s="168">
        <v>5.7</v>
      </c>
      <c r="H16" s="168">
        <v>10.6</v>
      </c>
      <c r="I16" s="168">
        <v>5.2</v>
      </c>
      <c r="J16" s="168">
        <v>10.3</v>
      </c>
      <c r="K16" s="168">
        <v>13</v>
      </c>
      <c r="L16" s="168">
        <v>11.104751001717229</v>
      </c>
      <c r="M16" s="168">
        <v>8.4666039510818436</v>
      </c>
      <c r="O16" s="45"/>
      <c r="P16" s="45"/>
      <c r="Q16" s="45"/>
      <c r="R16" s="45"/>
      <c r="S16" s="45"/>
      <c r="T16" s="45"/>
      <c r="U16" s="45"/>
      <c r="V16" s="45"/>
      <c r="W16" s="45"/>
      <c r="X16" s="45"/>
      <c r="Y16" s="45"/>
      <c r="Z16" s="45"/>
    </row>
    <row r="17" spans="1:26" ht="14.1" customHeight="1" x14ac:dyDescent="0.3">
      <c r="B17" s="168"/>
      <c r="C17" s="168"/>
      <c r="D17" s="168"/>
      <c r="E17" s="168"/>
      <c r="F17" s="168"/>
      <c r="G17" s="168"/>
      <c r="H17" s="168"/>
      <c r="I17" s="168"/>
      <c r="J17" s="168"/>
      <c r="K17" s="168"/>
      <c r="L17" s="168"/>
      <c r="M17" s="168"/>
      <c r="O17" s="45"/>
      <c r="P17" s="45"/>
      <c r="Q17" s="45"/>
      <c r="R17" s="45"/>
      <c r="S17" s="45"/>
      <c r="T17" s="45"/>
      <c r="U17" s="45"/>
      <c r="V17" s="45"/>
      <c r="W17" s="45"/>
      <c r="X17" s="45"/>
      <c r="Y17" s="45"/>
      <c r="Z17" s="45"/>
    </row>
    <row r="18" spans="1:26" ht="14.1" customHeight="1" x14ac:dyDescent="0.3">
      <c r="A18" s="59" t="s">
        <v>157</v>
      </c>
      <c r="B18" s="167">
        <v>23.9</v>
      </c>
      <c r="C18" s="167">
        <v>24.3</v>
      </c>
      <c r="D18" s="167">
        <v>25.7</v>
      </c>
      <c r="E18" s="167">
        <v>23.4</v>
      </c>
      <c r="F18" s="167">
        <v>21.3</v>
      </c>
      <c r="G18" s="167">
        <v>13.2</v>
      </c>
      <c r="H18" s="167">
        <v>17</v>
      </c>
      <c r="I18" s="167">
        <v>-0.6</v>
      </c>
      <c r="J18" s="167">
        <v>1.5</v>
      </c>
      <c r="K18" s="167">
        <v>10.9</v>
      </c>
      <c r="L18" s="167">
        <v>13.786519687308621</v>
      </c>
      <c r="M18" s="167">
        <v>14.820340668904638</v>
      </c>
      <c r="O18" s="45"/>
      <c r="P18" s="45"/>
      <c r="Q18" s="45"/>
      <c r="R18" s="45"/>
      <c r="S18" s="45"/>
      <c r="T18" s="45"/>
      <c r="U18" s="45"/>
      <c r="V18" s="45"/>
      <c r="W18" s="45"/>
      <c r="X18" s="45"/>
      <c r="Y18" s="45"/>
      <c r="Z18" s="45"/>
    </row>
    <row r="19" spans="1:26" ht="14.1" customHeight="1" x14ac:dyDescent="0.3">
      <c r="A19" s="35" t="s">
        <v>137</v>
      </c>
      <c r="B19" s="167">
        <v>27.9</v>
      </c>
      <c r="C19" s="167">
        <v>28.4</v>
      </c>
      <c r="D19" s="167">
        <v>30.4</v>
      </c>
      <c r="E19" s="167">
        <v>27.1</v>
      </c>
      <c r="F19" s="167">
        <v>24</v>
      </c>
      <c r="G19" s="167">
        <v>15.4</v>
      </c>
      <c r="H19" s="167">
        <v>20.7</v>
      </c>
      <c r="I19" s="167">
        <v>-0.3</v>
      </c>
      <c r="J19" s="167">
        <v>2.1</v>
      </c>
      <c r="K19" s="167">
        <v>13</v>
      </c>
      <c r="L19" s="167">
        <v>15.47532509490348</v>
      </c>
      <c r="M19" s="167">
        <v>14.874502176530518</v>
      </c>
      <c r="O19" s="45"/>
      <c r="P19" s="45"/>
      <c r="Q19" s="45"/>
      <c r="R19" s="45"/>
      <c r="S19" s="45"/>
      <c r="T19" s="45"/>
      <c r="U19" s="45"/>
      <c r="V19" s="45"/>
      <c r="W19" s="45"/>
      <c r="X19" s="45"/>
      <c r="Y19" s="45"/>
      <c r="Z19" s="45"/>
    </row>
    <row r="20" spans="1:26" ht="14.1" customHeight="1" x14ac:dyDescent="0.3">
      <c r="A20" s="37" t="s">
        <v>138</v>
      </c>
      <c r="B20" s="168">
        <v>36</v>
      </c>
      <c r="C20" s="168">
        <v>37.299999999999997</v>
      </c>
      <c r="D20" s="168">
        <v>41</v>
      </c>
      <c r="E20" s="168">
        <v>36.6</v>
      </c>
      <c r="F20" s="168">
        <v>33.4</v>
      </c>
      <c r="G20" s="168">
        <v>23.9</v>
      </c>
      <c r="H20" s="168">
        <v>29</v>
      </c>
      <c r="I20" s="168">
        <v>0</v>
      </c>
      <c r="J20" s="168">
        <v>4.2</v>
      </c>
      <c r="K20" s="168">
        <v>17.399999999999999</v>
      </c>
      <c r="L20" s="168">
        <v>20.997789706346701</v>
      </c>
      <c r="M20" s="168">
        <v>20.755395683453237</v>
      </c>
      <c r="O20" s="45"/>
      <c r="P20" s="45"/>
      <c r="Q20" s="45"/>
      <c r="R20" s="45"/>
      <c r="S20" s="45"/>
      <c r="T20" s="45"/>
      <c r="U20" s="45"/>
      <c r="V20" s="46"/>
      <c r="W20" s="45"/>
      <c r="X20" s="45"/>
      <c r="Y20" s="45"/>
      <c r="Z20" s="45"/>
    </row>
    <row r="21" spans="1:26" ht="14.1" customHeight="1" x14ac:dyDescent="0.3">
      <c r="A21" s="37" t="s">
        <v>139</v>
      </c>
      <c r="B21" s="168">
        <v>26.6</v>
      </c>
      <c r="C21" s="168">
        <v>26.8</v>
      </c>
      <c r="D21" s="168">
        <v>28.6</v>
      </c>
      <c r="E21" s="168">
        <v>26.4</v>
      </c>
      <c r="F21" s="168">
        <v>23.2</v>
      </c>
      <c r="G21" s="168">
        <v>14.6</v>
      </c>
      <c r="H21" s="168">
        <v>21.4</v>
      </c>
      <c r="I21" s="168">
        <v>-0.3</v>
      </c>
      <c r="J21" s="168">
        <v>2.9</v>
      </c>
      <c r="K21" s="168">
        <v>14.8</v>
      </c>
      <c r="L21" s="168">
        <v>16.183816183816184</v>
      </c>
      <c r="M21" s="168">
        <v>16.905363661892729</v>
      </c>
      <c r="O21" s="45"/>
      <c r="P21" s="45"/>
      <c r="Q21" s="45"/>
      <c r="R21" s="45"/>
      <c r="S21" s="45"/>
      <c r="T21" s="45"/>
      <c r="U21" s="45"/>
      <c r="V21" s="45"/>
      <c r="W21" s="45"/>
      <c r="X21" s="45"/>
      <c r="Y21" s="45"/>
      <c r="Z21" s="45"/>
    </row>
    <row r="22" spans="1:26" ht="14.1" customHeight="1" x14ac:dyDescent="0.3">
      <c r="A22" s="37" t="s">
        <v>140</v>
      </c>
      <c r="B22" s="168">
        <v>19</v>
      </c>
      <c r="C22" s="168">
        <v>19.600000000000001</v>
      </c>
      <c r="D22" s="168">
        <v>20</v>
      </c>
      <c r="E22" s="168">
        <v>17.3</v>
      </c>
      <c r="F22" s="168">
        <v>14.6</v>
      </c>
      <c r="G22" s="168">
        <v>7.7</v>
      </c>
      <c r="H22" s="168">
        <v>13.6</v>
      </c>
      <c r="I22" s="168">
        <v>-0.7</v>
      </c>
      <c r="J22" s="168">
        <v>-0.2</v>
      </c>
      <c r="K22" s="168">
        <v>8.6</v>
      </c>
      <c r="L22" s="168">
        <v>11.573896353166987</v>
      </c>
      <c r="M22" s="168">
        <v>9.5825852782764809</v>
      </c>
      <c r="O22" s="45"/>
      <c r="P22" s="45"/>
      <c r="Q22" s="45"/>
      <c r="R22" s="45"/>
      <c r="S22" s="45"/>
      <c r="T22" s="45"/>
      <c r="U22" s="45"/>
      <c r="V22" s="45"/>
      <c r="W22" s="45"/>
      <c r="X22" s="45"/>
      <c r="Y22" s="45"/>
      <c r="Z22" s="45"/>
    </row>
    <row r="23" spans="1:26" ht="14.1" customHeight="1" x14ac:dyDescent="0.3">
      <c r="A23" s="58" t="s">
        <v>141</v>
      </c>
      <c r="B23" s="167">
        <v>17.600000000000001</v>
      </c>
      <c r="C23" s="167">
        <v>17.899999999999999</v>
      </c>
      <c r="D23" s="167">
        <v>18.7</v>
      </c>
      <c r="E23" s="167">
        <v>18.100000000000001</v>
      </c>
      <c r="F23" s="167">
        <v>17.8</v>
      </c>
      <c r="G23" s="167">
        <v>10.5</v>
      </c>
      <c r="H23" s="167">
        <v>12.9</v>
      </c>
      <c r="I23" s="167">
        <v>-0.8</v>
      </c>
      <c r="J23" s="167">
        <v>1.5</v>
      </c>
      <c r="K23" s="167">
        <v>9.1</v>
      </c>
      <c r="L23" s="167">
        <v>12.426843542723372</v>
      </c>
      <c r="M23" s="167">
        <v>14.776477647764777</v>
      </c>
      <c r="O23" s="45"/>
      <c r="P23" s="45"/>
      <c r="Q23" s="45"/>
      <c r="R23" s="45"/>
      <c r="S23" s="45"/>
      <c r="T23" s="45"/>
      <c r="U23" s="45"/>
      <c r="V23" s="45"/>
      <c r="W23" s="45"/>
      <c r="X23" s="45"/>
      <c r="Y23" s="45"/>
      <c r="Z23" s="45"/>
    </row>
    <row r="24" spans="1:26" ht="14.1" customHeight="1" x14ac:dyDescent="0.3">
      <c r="A24" s="37" t="s">
        <v>142</v>
      </c>
      <c r="B24" s="168">
        <v>22.2</v>
      </c>
      <c r="C24" s="168">
        <v>21.7</v>
      </c>
      <c r="D24" s="168">
        <v>22.4</v>
      </c>
      <c r="E24" s="168">
        <v>22.5</v>
      </c>
      <c r="F24" s="168">
        <v>21.1</v>
      </c>
      <c r="G24" s="168">
        <v>12.7</v>
      </c>
      <c r="H24" s="168">
        <v>16.8</v>
      </c>
      <c r="I24" s="168">
        <v>-0.2</v>
      </c>
      <c r="J24" s="168">
        <v>2.5</v>
      </c>
      <c r="K24" s="168">
        <v>12.6</v>
      </c>
      <c r="L24" s="168">
        <v>13.744896696771001</v>
      </c>
      <c r="M24" s="168">
        <v>15.691967371768284</v>
      </c>
      <c r="O24" s="45"/>
      <c r="P24" s="45"/>
      <c r="Q24" s="45"/>
      <c r="R24" s="45"/>
      <c r="S24" s="45"/>
      <c r="T24" s="45"/>
      <c r="U24" s="45"/>
      <c r="V24" s="45"/>
      <c r="W24" s="45"/>
      <c r="X24" s="45"/>
      <c r="Y24" s="45"/>
      <c r="Z24" s="45"/>
    </row>
    <row r="25" spans="1:26" ht="14.1" customHeight="1" x14ac:dyDescent="0.3">
      <c r="A25" s="37" t="s">
        <v>143</v>
      </c>
      <c r="B25" s="168">
        <v>11.5</v>
      </c>
      <c r="C25" s="168">
        <v>12.8</v>
      </c>
      <c r="D25" s="168">
        <v>13.4</v>
      </c>
      <c r="E25" s="168">
        <v>12.6</v>
      </c>
      <c r="F25" s="168">
        <v>13.4</v>
      </c>
      <c r="G25" s="168">
        <v>7.6</v>
      </c>
      <c r="H25" s="168">
        <v>9.1</v>
      </c>
      <c r="I25" s="168">
        <v>-1.5</v>
      </c>
      <c r="J25" s="168">
        <v>-0.7</v>
      </c>
      <c r="K25" s="168">
        <v>5.0999999999999996</v>
      </c>
      <c r="L25" s="168">
        <v>10.966415352981494</v>
      </c>
      <c r="M25" s="168">
        <v>13.690768978521071</v>
      </c>
      <c r="O25" s="45"/>
      <c r="P25" s="45"/>
      <c r="Q25" s="45"/>
      <c r="R25" s="45"/>
      <c r="S25" s="45"/>
      <c r="T25" s="45"/>
      <c r="U25" s="45"/>
      <c r="V25" s="45"/>
      <c r="W25" s="45"/>
      <c r="X25" s="45"/>
      <c r="Y25" s="45"/>
      <c r="Z25" s="45"/>
    </row>
    <row r="26" spans="1:26" ht="14.1" customHeight="1" x14ac:dyDescent="0.3">
      <c r="A26" s="35"/>
      <c r="B26" s="168"/>
      <c r="C26" s="168"/>
      <c r="D26" s="168"/>
      <c r="E26" s="168"/>
      <c r="F26" s="168"/>
      <c r="G26" s="168"/>
      <c r="H26" s="168"/>
      <c r="I26" s="168"/>
      <c r="J26" s="168"/>
      <c r="K26" s="168"/>
      <c r="L26" s="168"/>
      <c r="M26" s="168"/>
      <c r="O26" s="45"/>
      <c r="P26" s="45"/>
      <c r="Q26" s="45"/>
      <c r="R26" s="45"/>
      <c r="S26" s="45"/>
      <c r="T26" s="45"/>
      <c r="U26" s="45"/>
      <c r="V26" s="45"/>
      <c r="W26" s="45"/>
      <c r="X26" s="45"/>
      <c r="Y26" s="45"/>
      <c r="Z26" s="45"/>
    </row>
    <row r="27" spans="1:26" ht="14.1" customHeight="1" x14ac:dyDescent="0.3">
      <c r="A27" s="36" t="s">
        <v>105</v>
      </c>
      <c r="B27" s="167">
        <v>25.600505689001263</v>
      </c>
      <c r="C27" s="167">
        <v>25.958062183658715</v>
      </c>
      <c r="D27" s="167">
        <v>21.485411140583555</v>
      </c>
      <c r="E27" s="167">
        <v>21.06379754508259</v>
      </c>
      <c r="F27" s="167">
        <v>22.329340043949813</v>
      </c>
      <c r="G27" s="167">
        <v>15.669515669515668</v>
      </c>
      <c r="H27" s="167">
        <v>22.99554234769688</v>
      </c>
      <c r="I27" s="167">
        <v>13.285118219749654</v>
      </c>
      <c r="J27" s="167">
        <v>24.972946384653223</v>
      </c>
      <c r="K27" s="167">
        <v>25.4</v>
      </c>
      <c r="L27" s="167">
        <v>25.679480238224144</v>
      </c>
      <c r="M27" s="167">
        <v>24.193369553165539</v>
      </c>
      <c r="O27" s="45"/>
      <c r="P27" s="45"/>
      <c r="Q27" s="45"/>
      <c r="R27" s="45"/>
      <c r="S27" s="45"/>
      <c r="T27" s="45"/>
      <c r="U27" s="45"/>
      <c r="V27" s="45"/>
      <c r="W27" s="45"/>
      <c r="X27" s="45"/>
      <c r="Y27" s="45"/>
      <c r="Z27" s="45"/>
    </row>
    <row r="28" spans="1:26" ht="14.1" customHeight="1" x14ac:dyDescent="0.3">
      <c r="A28" s="58" t="s">
        <v>141</v>
      </c>
      <c r="B28" s="167">
        <v>25.600505689001263</v>
      </c>
      <c r="C28" s="167">
        <v>25.958062183658715</v>
      </c>
      <c r="D28" s="167">
        <v>21.485411140583555</v>
      </c>
      <c r="E28" s="167">
        <v>21.06379754508259</v>
      </c>
      <c r="F28" s="167">
        <v>22.329340043949813</v>
      </c>
      <c r="G28" s="167">
        <v>15.669515669515668</v>
      </c>
      <c r="H28" s="167">
        <v>22.99554234769688</v>
      </c>
      <c r="I28" s="167">
        <v>13.285118219749654</v>
      </c>
      <c r="J28" s="167">
        <v>24.972946384653223</v>
      </c>
      <c r="K28" s="167">
        <v>25.364572163843018</v>
      </c>
      <c r="L28" s="167">
        <v>25.679480238224144</v>
      </c>
      <c r="M28" s="167">
        <v>24.193369553165539</v>
      </c>
      <c r="O28" s="45"/>
      <c r="P28" s="45"/>
      <c r="Q28" s="45"/>
      <c r="R28" s="45"/>
      <c r="S28" s="45"/>
      <c r="T28" s="45"/>
      <c r="U28" s="45"/>
      <c r="V28" s="45"/>
      <c r="W28" s="45"/>
      <c r="X28" s="45"/>
      <c r="Y28" s="45"/>
      <c r="Z28" s="45"/>
    </row>
    <row r="29" spans="1:26" ht="14.1" customHeight="1" x14ac:dyDescent="0.3">
      <c r="A29" s="37" t="s">
        <v>142</v>
      </c>
      <c r="B29" s="168">
        <v>32.998225901833237</v>
      </c>
      <c r="C29" s="168">
        <v>35.00787401574803</v>
      </c>
      <c r="D29" s="168">
        <v>31.535999999999998</v>
      </c>
      <c r="E29" s="168">
        <v>31.106376502815401</v>
      </c>
      <c r="F29" s="168">
        <v>30.554785020804438</v>
      </c>
      <c r="G29" s="168">
        <v>23.259092190583591</v>
      </c>
      <c r="H29" s="168">
        <v>31.810650887573967</v>
      </c>
      <c r="I29" s="168">
        <v>19.196428571428573</v>
      </c>
      <c r="J29" s="168">
        <v>33.963384463137061</v>
      </c>
      <c r="K29" s="168">
        <v>31.952781112444978</v>
      </c>
      <c r="L29" s="168">
        <v>35.426055968976002</v>
      </c>
      <c r="M29" s="168">
        <v>35.604672469079247</v>
      </c>
      <c r="O29" s="45"/>
      <c r="P29" s="45"/>
      <c r="Q29" s="45"/>
      <c r="R29" s="45"/>
      <c r="S29" s="45"/>
      <c r="T29" s="45"/>
      <c r="U29" s="45"/>
      <c r="V29" s="45"/>
      <c r="W29" s="45"/>
      <c r="X29" s="45"/>
      <c r="Y29" s="45"/>
      <c r="Z29" s="45"/>
    </row>
    <row r="30" spans="1:26" ht="14.1" customHeight="1" x14ac:dyDescent="0.3">
      <c r="A30" s="37" t="s">
        <v>143</v>
      </c>
      <c r="B30" s="168">
        <v>14.335490293678447</v>
      </c>
      <c r="C30" s="168">
        <v>17.345940658624063</v>
      </c>
      <c r="D30" s="168">
        <v>14.117647058823529</v>
      </c>
      <c r="E30" s="168">
        <v>15.072622636338723</v>
      </c>
      <c r="F30" s="168">
        <v>17.516005121638926</v>
      </c>
      <c r="G30" s="168">
        <v>10.685663401602849</v>
      </c>
      <c r="H30" s="168">
        <v>16.956900304745322</v>
      </c>
      <c r="I30" s="168">
        <v>8.4548104956268215</v>
      </c>
      <c r="J30" s="168">
        <v>20.475698035160288</v>
      </c>
      <c r="K30" s="168">
        <v>21.634716663155679</v>
      </c>
      <c r="L30" s="168">
        <v>17.939282428702853</v>
      </c>
      <c r="M30" s="168">
        <v>17.708745548080728</v>
      </c>
      <c r="O30" s="45"/>
      <c r="P30" s="45"/>
      <c r="Q30" s="45"/>
      <c r="R30" s="45"/>
      <c r="S30" s="45"/>
      <c r="T30" s="45"/>
      <c r="U30" s="45"/>
      <c r="V30" s="45"/>
      <c r="W30" s="45"/>
      <c r="X30" s="45"/>
      <c r="Y30" s="45"/>
      <c r="Z30" s="45"/>
    </row>
    <row r="31" spans="1:26" ht="14.1" customHeight="1" thickBot="1" x14ac:dyDescent="0.35">
      <c r="A31" s="37" t="s">
        <v>144</v>
      </c>
      <c r="B31" s="168">
        <v>7.608695652173914</v>
      </c>
      <c r="C31" s="168">
        <v>7.1038251366120218</v>
      </c>
      <c r="D31" s="168">
        <v>7.0991432068543459</v>
      </c>
      <c r="E31" s="168">
        <v>6.2458025520483549</v>
      </c>
      <c r="F31" s="168">
        <v>8.7901069518716586</v>
      </c>
      <c r="G31" s="168">
        <v>5.7034220532319395</v>
      </c>
      <c r="H31" s="168">
        <v>10.632107907960856</v>
      </c>
      <c r="I31" s="168">
        <v>5.2111903455842015</v>
      </c>
      <c r="J31" s="168">
        <v>10.332353606149672</v>
      </c>
      <c r="K31" s="169">
        <v>13.046815042210284</v>
      </c>
      <c r="L31" s="169">
        <v>11.104751001717229</v>
      </c>
      <c r="M31" s="169">
        <v>8.4666039510818436</v>
      </c>
      <c r="O31" s="45"/>
      <c r="P31" s="45"/>
      <c r="Q31" s="45"/>
      <c r="R31" s="45"/>
      <c r="S31" s="45"/>
      <c r="T31" s="45"/>
      <c r="U31" s="45"/>
      <c r="V31" s="45"/>
      <c r="W31" s="45"/>
      <c r="X31" s="45"/>
      <c r="Y31" s="45"/>
      <c r="Z31" s="45"/>
    </row>
    <row r="32" spans="1:26" ht="14.1" customHeight="1" x14ac:dyDescent="0.3">
      <c r="A32" s="269" t="s">
        <v>160</v>
      </c>
      <c r="B32" s="269"/>
      <c r="C32" s="269"/>
      <c r="D32" s="269"/>
      <c r="E32" s="269"/>
      <c r="F32" s="269"/>
      <c r="G32" s="269"/>
      <c r="H32" s="269"/>
      <c r="I32" s="269"/>
      <c r="J32" s="269"/>
      <c r="K32" s="60"/>
      <c r="L32" s="60"/>
      <c r="M32" s="60"/>
    </row>
    <row r="33" spans="1:13" ht="14.1" customHeight="1" x14ac:dyDescent="0.3">
      <c r="A33" s="270" t="s">
        <v>108</v>
      </c>
      <c r="B33" s="270"/>
      <c r="C33" s="270"/>
      <c r="D33" s="270"/>
      <c r="E33" s="270"/>
      <c r="F33" s="270"/>
      <c r="G33" s="270"/>
      <c r="H33" s="270"/>
      <c r="I33" s="270"/>
      <c r="J33" s="270"/>
      <c r="K33" s="60"/>
      <c r="L33" s="60"/>
      <c r="M33" s="60"/>
    </row>
    <row r="34" spans="1:13" ht="14.1" customHeight="1" x14ac:dyDescent="0.3">
      <c r="B34" s="50"/>
      <c r="C34" s="50"/>
      <c r="D34" s="50"/>
      <c r="E34" s="50"/>
      <c r="F34" s="50"/>
      <c r="G34" s="50"/>
      <c r="H34" s="50"/>
      <c r="I34" s="50"/>
      <c r="J34" s="50"/>
      <c r="K34" s="50"/>
      <c r="L34" s="50"/>
      <c r="M34" s="50"/>
    </row>
  </sheetData>
  <mergeCells count="8">
    <mergeCell ref="A32:J32"/>
    <mergeCell ref="A33:J33"/>
    <mergeCell ref="O2:O3"/>
    <mergeCell ref="A1:M1"/>
    <mergeCell ref="A2:M2"/>
    <mergeCell ref="A3:M3"/>
    <mergeCell ref="A4:M4"/>
    <mergeCell ref="A5:M5"/>
  </mergeCells>
  <hyperlinks>
    <hyperlink ref="O2" location="INDICE!A1" display="INDICE" xr:uid="{00000000-0004-0000-0B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499984740745262"/>
    <pageSetUpPr fitToPage="1"/>
  </sheetPr>
  <dimension ref="A1:M54"/>
  <sheetViews>
    <sheetView showGridLines="0" workbookViewId="0">
      <selection activeCell="N1" sqref="N1"/>
    </sheetView>
  </sheetViews>
  <sheetFormatPr baseColWidth="10" defaultColWidth="11.44140625" defaultRowHeight="15" customHeight="1" x14ac:dyDescent="0.3"/>
  <cols>
    <col min="1" max="1" width="5.77734375" style="4" customWidth="1"/>
    <col min="2" max="11" width="11.44140625" style="4"/>
    <col min="12" max="12" width="5.77734375" style="4" customWidth="1"/>
    <col min="13" max="16384" width="11.44140625" style="4"/>
  </cols>
  <sheetData>
    <row r="1" spans="1:13" ht="15" customHeight="1" thickBot="1" x14ac:dyDescent="0.35"/>
    <row r="2" spans="1:13" ht="15" customHeight="1" x14ac:dyDescent="0.3">
      <c r="B2" s="16"/>
      <c r="C2" s="15"/>
      <c r="D2" s="15"/>
      <c r="E2" s="15"/>
      <c r="F2" s="15"/>
      <c r="G2" s="15"/>
      <c r="H2" s="15"/>
      <c r="I2" s="15"/>
      <c r="J2" s="15"/>
      <c r="K2" s="17"/>
      <c r="M2" s="261" t="s">
        <v>0</v>
      </c>
    </row>
    <row r="3" spans="1:13" ht="15" customHeight="1" x14ac:dyDescent="0.3">
      <c r="B3" s="12"/>
      <c r="C3" s="13"/>
      <c r="D3" s="13"/>
      <c r="E3" s="13"/>
      <c r="F3" s="13"/>
      <c r="G3" s="13"/>
      <c r="H3" s="13"/>
      <c r="I3" s="13"/>
      <c r="J3" s="13"/>
      <c r="K3" s="14"/>
      <c r="M3" s="261"/>
    </row>
    <row r="4" spans="1:13" ht="15" customHeight="1" x14ac:dyDescent="0.3">
      <c r="B4" s="12"/>
      <c r="C4" s="13"/>
      <c r="D4" s="13"/>
      <c r="E4" s="13"/>
      <c r="F4" s="13"/>
      <c r="G4" s="13"/>
      <c r="H4" s="13"/>
      <c r="I4" s="13"/>
      <c r="J4" s="13"/>
      <c r="K4" s="14"/>
    </row>
    <row r="5" spans="1:13" ht="15" customHeight="1" x14ac:dyDescent="0.3">
      <c r="B5" s="12"/>
      <c r="C5" s="13"/>
      <c r="D5" s="13"/>
      <c r="E5" s="13"/>
      <c r="F5" s="13"/>
      <c r="G5" s="13"/>
      <c r="H5" s="13"/>
      <c r="I5" s="13"/>
      <c r="J5" s="13"/>
      <c r="K5" s="14"/>
    </row>
    <row r="6" spans="1:13" ht="15" customHeight="1" x14ac:dyDescent="0.3">
      <c r="B6" s="12"/>
      <c r="C6" s="13"/>
      <c r="D6" s="13"/>
      <c r="E6" s="13"/>
      <c r="F6" s="13"/>
      <c r="G6" s="13"/>
      <c r="H6" s="13"/>
      <c r="I6" s="13"/>
      <c r="J6" s="13"/>
      <c r="K6" s="14"/>
    </row>
    <row r="7" spans="1:13" ht="15" customHeight="1" x14ac:dyDescent="0.3">
      <c r="B7" s="12"/>
      <c r="C7" s="13"/>
      <c r="D7" s="13"/>
      <c r="E7" s="13"/>
      <c r="F7" s="13"/>
      <c r="G7" s="13"/>
      <c r="H7" s="13"/>
      <c r="I7" s="13"/>
      <c r="J7" s="13"/>
      <c r="K7" s="14"/>
    </row>
    <row r="8" spans="1:13" ht="15" customHeight="1" x14ac:dyDescent="0.3">
      <c r="B8" s="12"/>
      <c r="C8" s="13"/>
      <c r="D8" s="13"/>
      <c r="E8" s="13"/>
      <c r="F8" s="13"/>
      <c r="G8" s="13"/>
      <c r="H8" s="13"/>
      <c r="I8" s="13"/>
      <c r="J8" s="13"/>
      <c r="K8" s="14"/>
    </row>
    <row r="9" spans="1:13" ht="15" customHeight="1" x14ac:dyDescent="0.3">
      <c r="B9" s="12"/>
      <c r="C9" s="13"/>
      <c r="D9" s="13"/>
      <c r="E9" s="13"/>
      <c r="F9" s="13"/>
      <c r="G9" s="13"/>
      <c r="H9" s="13"/>
      <c r="I9" s="13"/>
      <c r="J9" s="13"/>
      <c r="K9" s="14"/>
    </row>
    <row r="10" spans="1:13" ht="15" customHeight="1" x14ac:dyDescent="0.3">
      <c r="B10" s="12"/>
      <c r="C10" s="13"/>
      <c r="D10" s="13"/>
      <c r="E10" s="13"/>
      <c r="F10" s="13"/>
      <c r="G10" s="13"/>
      <c r="H10" s="13"/>
      <c r="I10" s="13"/>
      <c r="J10" s="13"/>
      <c r="K10" s="14"/>
    </row>
    <row r="11" spans="1:13" ht="15" customHeight="1" x14ac:dyDescent="0.3">
      <c r="A11" s="11"/>
      <c r="B11" s="12"/>
      <c r="C11" s="13"/>
      <c r="D11" s="13"/>
      <c r="E11" s="13"/>
      <c r="F11" s="13"/>
      <c r="G11" s="13"/>
      <c r="H11" s="13"/>
      <c r="I11" s="13"/>
      <c r="J11" s="13"/>
      <c r="K11" s="14"/>
      <c r="L11" s="11"/>
    </row>
    <row r="12" spans="1:13" ht="15" customHeight="1" x14ac:dyDescent="0.3">
      <c r="A12" s="11"/>
      <c r="B12" s="12"/>
      <c r="C12" s="13"/>
      <c r="D12" s="13"/>
      <c r="E12" s="13"/>
      <c r="F12" s="13"/>
      <c r="G12" s="13"/>
      <c r="H12" s="13"/>
      <c r="I12" s="13"/>
      <c r="J12" s="13"/>
      <c r="K12" s="14"/>
      <c r="L12" s="11"/>
    </row>
    <row r="13" spans="1:13" ht="15" customHeight="1" x14ac:dyDescent="0.3">
      <c r="A13" s="11"/>
      <c r="B13" s="12"/>
      <c r="C13" s="13"/>
      <c r="D13" s="13"/>
      <c r="E13" s="13"/>
      <c r="F13" s="13"/>
      <c r="G13" s="13"/>
      <c r="H13" s="13"/>
      <c r="I13" s="13"/>
      <c r="J13" s="13"/>
      <c r="K13" s="14"/>
      <c r="L13" s="11"/>
    </row>
    <row r="14" spans="1:13" ht="15" customHeight="1" x14ac:dyDescent="0.3">
      <c r="A14" s="11"/>
      <c r="B14" s="12"/>
      <c r="C14" s="13"/>
      <c r="D14" s="13"/>
      <c r="E14" s="13"/>
      <c r="F14" s="13"/>
      <c r="G14" s="13"/>
      <c r="H14" s="13"/>
      <c r="I14" s="13"/>
      <c r="J14" s="13"/>
      <c r="K14" s="14"/>
      <c r="L14" s="11"/>
    </row>
    <row r="15" spans="1:13" ht="15" customHeight="1" x14ac:dyDescent="0.3">
      <c r="A15" s="11"/>
      <c r="B15" s="263" t="s">
        <v>161</v>
      </c>
      <c r="C15" s="264"/>
      <c r="D15" s="264"/>
      <c r="E15" s="264"/>
      <c r="F15" s="264"/>
      <c r="G15" s="264"/>
      <c r="H15" s="264"/>
      <c r="I15" s="264"/>
      <c r="J15" s="264"/>
      <c r="K15" s="265"/>
      <c r="L15" s="11"/>
    </row>
    <row r="16" spans="1:13" ht="15" customHeight="1" x14ac:dyDescent="0.3">
      <c r="A16" s="11"/>
      <c r="B16" s="263"/>
      <c r="C16" s="264"/>
      <c r="D16" s="264"/>
      <c r="E16" s="264"/>
      <c r="F16" s="264"/>
      <c r="G16" s="264"/>
      <c r="H16" s="264"/>
      <c r="I16" s="264"/>
      <c r="J16" s="264"/>
      <c r="K16" s="265"/>
      <c r="L16" s="11"/>
    </row>
    <row r="17" spans="1:12" ht="15" customHeight="1" x14ac:dyDescent="0.3">
      <c r="A17" s="11"/>
      <c r="B17" s="263"/>
      <c r="C17" s="264"/>
      <c r="D17" s="264"/>
      <c r="E17" s="264"/>
      <c r="F17" s="264"/>
      <c r="G17" s="264"/>
      <c r="H17" s="264"/>
      <c r="I17" s="264"/>
      <c r="J17" s="264"/>
      <c r="K17" s="265"/>
      <c r="L17" s="11"/>
    </row>
    <row r="18" spans="1:12" ht="15" customHeight="1" x14ac:dyDescent="0.3">
      <c r="A18" s="11"/>
      <c r="B18" s="263"/>
      <c r="C18" s="264"/>
      <c r="D18" s="264"/>
      <c r="E18" s="264"/>
      <c r="F18" s="264"/>
      <c r="G18" s="264"/>
      <c r="H18" s="264"/>
      <c r="I18" s="264"/>
      <c r="J18" s="264"/>
      <c r="K18" s="265"/>
      <c r="L18" s="11"/>
    </row>
    <row r="19" spans="1:12" ht="15" customHeight="1" x14ac:dyDescent="0.3">
      <c r="A19" s="11"/>
      <c r="B19" s="263"/>
      <c r="C19" s="264"/>
      <c r="D19" s="264"/>
      <c r="E19" s="264"/>
      <c r="F19" s="264"/>
      <c r="G19" s="264"/>
      <c r="H19" s="264"/>
      <c r="I19" s="264"/>
      <c r="J19" s="264"/>
      <c r="K19" s="265"/>
      <c r="L19" s="11"/>
    </row>
    <row r="20" spans="1:12" ht="15" customHeight="1" x14ac:dyDescent="0.3">
      <c r="A20" s="11"/>
      <c r="B20" s="263"/>
      <c r="C20" s="264"/>
      <c r="D20" s="264"/>
      <c r="E20" s="264"/>
      <c r="F20" s="264"/>
      <c r="G20" s="264"/>
      <c r="H20" s="264"/>
      <c r="I20" s="264"/>
      <c r="J20" s="264"/>
      <c r="K20" s="265"/>
      <c r="L20" s="11"/>
    </row>
    <row r="21" spans="1:12" ht="15" customHeight="1" x14ac:dyDescent="0.3">
      <c r="A21" s="11"/>
      <c r="B21" s="263"/>
      <c r="C21" s="264"/>
      <c r="D21" s="264"/>
      <c r="E21" s="264"/>
      <c r="F21" s="264"/>
      <c r="G21" s="264"/>
      <c r="H21" s="264"/>
      <c r="I21" s="264"/>
      <c r="J21" s="264"/>
      <c r="K21" s="265"/>
      <c r="L21" s="11"/>
    </row>
    <row r="22" spans="1:12" ht="15" customHeight="1" x14ac:dyDescent="0.3">
      <c r="A22" s="11"/>
      <c r="B22" s="263"/>
      <c r="C22" s="264"/>
      <c r="D22" s="264"/>
      <c r="E22" s="264"/>
      <c r="F22" s="264"/>
      <c r="G22" s="264"/>
      <c r="H22" s="264"/>
      <c r="I22" s="264"/>
      <c r="J22" s="264"/>
      <c r="K22" s="265"/>
      <c r="L22" s="11"/>
    </row>
    <row r="23" spans="1:12" ht="15" customHeight="1" x14ac:dyDescent="0.3">
      <c r="A23" s="11"/>
      <c r="B23" s="263"/>
      <c r="C23" s="264"/>
      <c r="D23" s="264"/>
      <c r="E23" s="264"/>
      <c r="F23" s="264"/>
      <c r="G23" s="264"/>
      <c r="H23" s="264"/>
      <c r="I23" s="264"/>
      <c r="J23" s="264"/>
      <c r="K23" s="265"/>
      <c r="L23" s="11"/>
    </row>
    <row r="24" spans="1:12" ht="15" customHeight="1" x14ac:dyDescent="0.3">
      <c r="A24" s="11"/>
      <c r="B24" s="263"/>
      <c r="C24" s="264"/>
      <c r="D24" s="264"/>
      <c r="E24" s="264"/>
      <c r="F24" s="264"/>
      <c r="G24" s="264"/>
      <c r="H24" s="264"/>
      <c r="I24" s="264"/>
      <c r="J24" s="264"/>
      <c r="K24" s="265"/>
      <c r="L24" s="11"/>
    </row>
    <row r="25" spans="1:12" ht="15" customHeight="1" x14ac:dyDescent="0.3">
      <c r="A25" s="11"/>
      <c r="B25" s="263"/>
      <c r="C25" s="264"/>
      <c r="D25" s="264"/>
      <c r="E25" s="264"/>
      <c r="F25" s="264"/>
      <c r="G25" s="264"/>
      <c r="H25" s="264"/>
      <c r="I25" s="264"/>
      <c r="J25" s="264"/>
      <c r="K25" s="265"/>
      <c r="L25" s="11"/>
    </row>
    <row r="26" spans="1:12" ht="15" customHeight="1" x14ac:dyDescent="0.3">
      <c r="A26" s="11"/>
      <c r="B26" s="263"/>
      <c r="C26" s="264"/>
      <c r="D26" s="264"/>
      <c r="E26" s="264"/>
      <c r="F26" s="264"/>
      <c r="G26" s="264"/>
      <c r="H26" s="264"/>
      <c r="I26" s="264"/>
      <c r="J26" s="264"/>
      <c r="K26" s="265"/>
      <c r="L26" s="11"/>
    </row>
    <row r="27" spans="1:12" ht="15" customHeight="1" x14ac:dyDescent="0.3">
      <c r="A27" s="11"/>
      <c r="B27" s="263"/>
      <c r="C27" s="264"/>
      <c r="D27" s="264"/>
      <c r="E27" s="264"/>
      <c r="F27" s="264"/>
      <c r="G27" s="264"/>
      <c r="H27" s="264"/>
      <c r="I27" s="264"/>
      <c r="J27" s="264"/>
      <c r="K27" s="265"/>
      <c r="L27" s="11"/>
    </row>
    <row r="28" spans="1:12" ht="15" customHeight="1" x14ac:dyDescent="0.3">
      <c r="A28" s="11"/>
      <c r="B28" s="263"/>
      <c r="C28" s="264"/>
      <c r="D28" s="264"/>
      <c r="E28" s="264"/>
      <c r="F28" s="264"/>
      <c r="G28" s="264"/>
      <c r="H28" s="264"/>
      <c r="I28" s="264"/>
      <c r="J28" s="264"/>
      <c r="K28" s="265"/>
      <c r="L28" s="11"/>
    </row>
    <row r="29" spans="1:12" ht="15" customHeight="1" x14ac:dyDescent="0.3">
      <c r="A29" s="11"/>
      <c r="B29" s="263"/>
      <c r="C29" s="264"/>
      <c r="D29" s="264"/>
      <c r="E29" s="264"/>
      <c r="F29" s="264"/>
      <c r="G29" s="264"/>
      <c r="H29" s="264"/>
      <c r="I29" s="264"/>
      <c r="J29" s="264"/>
      <c r="K29" s="265"/>
      <c r="L29" s="11"/>
    </row>
    <row r="30" spans="1:12" ht="15" customHeight="1" x14ac:dyDescent="0.3">
      <c r="B30" s="263"/>
      <c r="C30" s="264"/>
      <c r="D30" s="264"/>
      <c r="E30" s="264"/>
      <c r="F30" s="264"/>
      <c r="G30" s="264"/>
      <c r="H30" s="264"/>
      <c r="I30" s="264"/>
      <c r="J30" s="264"/>
      <c r="K30" s="265"/>
    </row>
    <row r="31" spans="1:12" ht="15" customHeight="1" x14ac:dyDescent="0.3">
      <c r="B31" s="12"/>
      <c r="C31" s="13"/>
      <c r="D31" s="13"/>
      <c r="E31" s="13"/>
      <c r="F31" s="13"/>
      <c r="G31" s="13"/>
      <c r="H31" s="13"/>
      <c r="I31" s="13"/>
      <c r="J31" s="13"/>
      <c r="K31" s="14"/>
    </row>
    <row r="32" spans="1:12" ht="15" customHeight="1" x14ac:dyDescent="0.3">
      <c r="B32" s="12"/>
      <c r="C32" s="13"/>
      <c r="D32" s="13"/>
      <c r="E32" s="13"/>
      <c r="F32" s="13"/>
      <c r="G32" s="13"/>
      <c r="H32" s="13"/>
      <c r="I32" s="13"/>
      <c r="J32" s="13"/>
      <c r="K32" s="14"/>
    </row>
    <row r="33" spans="2:11" ht="15" customHeight="1" x14ac:dyDescent="0.3">
      <c r="B33" s="12"/>
      <c r="C33" s="13"/>
      <c r="D33" s="13"/>
      <c r="E33" s="13"/>
      <c r="F33" s="13"/>
      <c r="G33" s="13"/>
      <c r="H33" s="13"/>
      <c r="I33" s="13"/>
      <c r="J33" s="13"/>
      <c r="K33" s="14"/>
    </row>
    <row r="34" spans="2:11" ht="15" customHeight="1" x14ac:dyDescent="0.3">
      <c r="B34" s="12"/>
      <c r="C34" s="13"/>
      <c r="D34" s="13"/>
      <c r="E34" s="13"/>
      <c r="F34" s="13"/>
      <c r="G34" s="13"/>
      <c r="H34" s="13"/>
      <c r="I34" s="13"/>
      <c r="J34" s="13"/>
      <c r="K34" s="14"/>
    </row>
    <row r="35" spans="2:11" ht="15" customHeight="1" x14ac:dyDescent="0.3">
      <c r="B35" s="12"/>
      <c r="C35" s="13"/>
      <c r="D35" s="13"/>
      <c r="E35" s="13"/>
      <c r="F35" s="13"/>
      <c r="G35" s="13"/>
      <c r="H35" s="13"/>
      <c r="I35" s="13"/>
      <c r="J35" s="13"/>
      <c r="K35" s="14"/>
    </row>
    <row r="36" spans="2:11" ht="15" customHeight="1" x14ac:dyDescent="0.3">
      <c r="B36" s="12"/>
      <c r="C36" s="13"/>
      <c r="D36" s="13"/>
      <c r="E36" s="13"/>
      <c r="F36" s="13"/>
      <c r="G36" s="13"/>
      <c r="H36" s="13"/>
      <c r="I36" s="13"/>
      <c r="J36" s="13"/>
      <c r="K36" s="14"/>
    </row>
    <row r="37" spans="2:11" ht="15" customHeight="1" x14ac:dyDescent="0.3">
      <c r="B37" s="12"/>
      <c r="C37" s="13"/>
      <c r="D37" s="13"/>
      <c r="E37" s="13"/>
      <c r="F37" s="13"/>
      <c r="G37" s="13"/>
      <c r="H37" s="13"/>
      <c r="I37" s="13"/>
      <c r="J37" s="13"/>
      <c r="K37" s="14"/>
    </row>
    <row r="38" spans="2:11" ht="15" customHeight="1" x14ac:dyDescent="0.3">
      <c r="B38" s="12"/>
      <c r="C38" s="13"/>
      <c r="D38" s="13"/>
      <c r="E38" s="13"/>
      <c r="F38" s="13"/>
      <c r="G38" s="13"/>
      <c r="H38" s="13"/>
      <c r="I38" s="13"/>
      <c r="J38" s="13"/>
      <c r="K38" s="14"/>
    </row>
    <row r="39" spans="2:11" ht="15" customHeight="1" x14ac:dyDescent="0.3">
      <c r="B39" s="12"/>
      <c r="C39" s="13"/>
      <c r="D39" s="13"/>
      <c r="E39" s="13"/>
      <c r="F39" s="13"/>
      <c r="G39" s="13"/>
      <c r="H39" s="13"/>
      <c r="I39" s="13"/>
      <c r="J39" s="13"/>
      <c r="K39" s="14"/>
    </row>
    <row r="40" spans="2:11" ht="15" customHeight="1" x14ac:dyDescent="0.3">
      <c r="B40" s="12"/>
      <c r="C40" s="13"/>
      <c r="D40" s="13"/>
      <c r="E40" s="13"/>
      <c r="F40" s="13"/>
      <c r="G40" s="13"/>
      <c r="H40" s="13"/>
      <c r="I40" s="13"/>
      <c r="J40" s="13"/>
      <c r="K40" s="14"/>
    </row>
    <row r="41" spans="2:11" ht="15" customHeight="1" x14ac:dyDescent="0.3">
      <c r="B41" s="12"/>
      <c r="C41" s="13"/>
      <c r="D41" s="13"/>
      <c r="E41" s="13"/>
      <c r="F41" s="13"/>
      <c r="G41" s="13"/>
      <c r="H41" s="13"/>
      <c r="I41" s="13"/>
      <c r="J41" s="13"/>
      <c r="K41" s="14"/>
    </row>
    <row r="42" spans="2:11" ht="15" customHeight="1" x14ac:dyDescent="0.3">
      <c r="B42" s="12"/>
      <c r="C42" s="13"/>
      <c r="D42" s="13"/>
      <c r="E42" s="13"/>
      <c r="F42" s="13"/>
      <c r="G42" s="13"/>
      <c r="H42" s="13"/>
      <c r="I42" s="13"/>
      <c r="J42" s="13"/>
      <c r="K42" s="14"/>
    </row>
    <row r="43" spans="2:11" ht="15" customHeight="1" x14ac:dyDescent="0.3">
      <c r="B43" s="12"/>
      <c r="C43" s="13"/>
      <c r="D43" s="13"/>
      <c r="E43" s="13"/>
      <c r="F43" s="13"/>
      <c r="G43" s="13"/>
      <c r="H43" s="13"/>
      <c r="I43" s="13"/>
      <c r="J43" s="13"/>
      <c r="K43" s="14"/>
    </row>
    <row r="44" spans="2:11" ht="15" customHeight="1" x14ac:dyDescent="0.3">
      <c r="B44" s="12"/>
      <c r="C44" s="13"/>
      <c r="D44" s="13"/>
      <c r="E44" s="13"/>
      <c r="F44" s="13"/>
      <c r="G44" s="13"/>
      <c r="H44" s="13"/>
      <c r="I44" s="13"/>
      <c r="J44" s="13"/>
      <c r="K44" s="14"/>
    </row>
    <row r="45" spans="2:11" ht="15" customHeight="1" x14ac:dyDescent="0.3">
      <c r="B45" s="12"/>
      <c r="C45" s="13"/>
      <c r="D45" s="13"/>
      <c r="E45" s="13"/>
      <c r="F45" s="13"/>
      <c r="G45" s="13"/>
      <c r="H45" s="13"/>
      <c r="I45" s="13"/>
      <c r="J45" s="13"/>
      <c r="K45" s="14"/>
    </row>
    <row r="46" spans="2:11" ht="15" customHeight="1" x14ac:dyDescent="0.3">
      <c r="B46" s="12"/>
      <c r="C46" s="13"/>
      <c r="D46" s="13"/>
      <c r="E46" s="13"/>
      <c r="F46" s="13"/>
      <c r="G46" s="13"/>
      <c r="H46" s="13"/>
      <c r="I46" s="13"/>
      <c r="J46" s="13"/>
      <c r="K46" s="14"/>
    </row>
    <row r="47" spans="2:11" ht="15" customHeight="1" x14ac:dyDescent="0.3">
      <c r="B47" s="12"/>
      <c r="C47" s="13"/>
      <c r="D47" s="13"/>
      <c r="E47" s="13"/>
      <c r="F47" s="13"/>
      <c r="G47" s="13"/>
      <c r="H47" s="13"/>
      <c r="I47" s="13"/>
      <c r="J47" s="13"/>
      <c r="K47" s="14"/>
    </row>
    <row r="48" spans="2:11" ht="15" customHeight="1" x14ac:dyDescent="0.3">
      <c r="B48" s="12"/>
      <c r="C48" s="13"/>
      <c r="D48" s="13"/>
      <c r="E48" s="13"/>
      <c r="F48" s="13"/>
      <c r="G48" s="13"/>
      <c r="H48" s="13"/>
      <c r="I48" s="13"/>
      <c r="J48" s="13"/>
      <c r="K48" s="14"/>
    </row>
    <row r="49" spans="2:11" ht="15" customHeight="1" x14ac:dyDescent="0.3">
      <c r="B49" s="12"/>
      <c r="C49" s="13"/>
      <c r="D49" s="13"/>
      <c r="E49" s="13"/>
      <c r="F49" s="13"/>
      <c r="G49" s="13"/>
      <c r="H49" s="13"/>
      <c r="I49" s="13"/>
      <c r="J49" s="13"/>
      <c r="K49" s="14"/>
    </row>
    <row r="50" spans="2:11" ht="15" customHeight="1" x14ac:dyDescent="0.3">
      <c r="B50" s="12"/>
      <c r="C50" s="13"/>
      <c r="D50" s="13"/>
      <c r="E50" s="13"/>
      <c r="F50" s="13"/>
      <c r="G50" s="13"/>
      <c r="H50" s="13"/>
      <c r="I50" s="13"/>
      <c r="J50" s="13"/>
      <c r="K50" s="14"/>
    </row>
    <row r="51" spans="2:11" ht="15" customHeight="1" x14ac:dyDescent="0.3">
      <c r="B51" s="12"/>
      <c r="C51" s="13"/>
      <c r="D51" s="13"/>
      <c r="E51" s="13"/>
      <c r="F51" s="13"/>
      <c r="G51" s="13"/>
      <c r="H51" s="13"/>
      <c r="I51" s="13"/>
      <c r="J51" s="13"/>
      <c r="K51" s="14"/>
    </row>
    <row r="52" spans="2:11" ht="15" customHeight="1" x14ac:dyDescent="0.3">
      <c r="B52" s="12"/>
      <c r="C52" s="13"/>
      <c r="D52" s="13"/>
      <c r="E52" s="13"/>
      <c r="F52" s="13"/>
      <c r="G52" s="13"/>
      <c r="H52" s="13"/>
      <c r="I52" s="13"/>
      <c r="J52" s="13"/>
      <c r="K52" s="14"/>
    </row>
    <row r="53" spans="2:11" ht="15" customHeight="1" x14ac:dyDescent="0.3">
      <c r="B53" s="12"/>
      <c r="C53" s="13"/>
      <c r="D53" s="13"/>
      <c r="E53" s="13"/>
      <c r="F53" s="13"/>
      <c r="G53" s="13"/>
      <c r="H53" s="13"/>
      <c r="I53" s="13"/>
      <c r="J53" s="13"/>
      <c r="K53" s="14"/>
    </row>
    <row r="54" spans="2:11" ht="15" customHeight="1" thickBot="1" x14ac:dyDescent="0.35">
      <c r="B54" s="18"/>
      <c r="C54" s="19"/>
      <c r="D54" s="19"/>
      <c r="E54" s="19"/>
      <c r="F54" s="19"/>
      <c r="G54" s="19"/>
      <c r="H54" s="19"/>
      <c r="I54" s="19"/>
      <c r="J54" s="19"/>
      <c r="K54" s="20"/>
    </row>
  </sheetData>
  <mergeCells count="2">
    <mergeCell ref="M2:M3"/>
    <mergeCell ref="B15:K30"/>
  </mergeCells>
  <hyperlinks>
    <hyperlink ref="M2" location="INDICE!A1" display="INDICE" xr:uid="{00000000-0004-0000-0C00-000000000000}"/>
  </hyperlinks>
  <printOptions horizontalCentered="1"/>
  <pageMargins left="0.70866141732283472" right="0.70866141732283472" top="0.74803149606299213" bottom="0.74803149606299213" header="0.31496062992125984" footer="0.31496062992125984"/>
  <pageSetup scale="64"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3">
    <tabColor rgb="FF92D050"/>
    <pageSetUpPr fitToPage="1"/>
  </sheetPr>
  <dimension ref="A1:R38"/>
  <sheetViews>
    <sheetView showGridLines="0" zoomScaleNormal="100" workbookViewId="0">
      <selection activeCell="F5" sqref="F5:H5"/>
    </sheetView>
  </sheetViews>
  <sheetFormatPr baseColWidth="10" defaultColWidth="23.44140625" defaultRowHeight="13.8" x14ac:dyDescent="0.3"/>
  <cols>
    <col min="1" max="1" width="27.21875" style="135" customWidth="1"/>
    <col min="2" max="4" width="8.77734375" style="136" customWidth="1"/>
    <col min="5" max="5" width="1.21875" style="136" customWidth="1"/>
    <col min="6" max="8" width="8.77734375" style="136" customWidth="1"/>
    <col min="9" max="9" width="1.21875" style="136" customWidth="1"/>
    <col min="10" max="12" width="8.77734375" style="136" customWidth="1"/>
    <col min="13" max="13" width="1.21875" style="136" customWidth="1"/>
    <col min="14" max="16" width="8.77734375" style="136" customWidth="1"/>
    <col min="17" max="68" width="10.77734375" style="121" customWidth="1"/>
    <col min="69" max="16384" width="23.44140625" style="121"/>
  </cols>
  <sheetData>
    <row r="1" spans="1:18" ht="14.4" x14ac:dyDescent="0.3">
      <c r="A1" s="275" t="s">
        <v>162</v>
      </c>
      <c r="B1" s="275" t="s">
        <v>85</v>
      </c>
      <c r="C1" s="275" t="s">
        <v>85</v>
      </c>
      <c r="D1" s="275" t="s">
        <v>85</v>
      </c>
      <c r="E1" s="275" t="s">
        <v>85</v>
      </c>
      <c r="F1" s="275" t="s">
        <v>85</v>
      </c>
      <c r="G1" s="275" t="s">
        <v>85</v>
      </c>
      <c r="H1" s="275" t="s">
        <v>85</v>
      </c>
      <c r="I1" s="275" t="s">
        <v>85</v>
      </c>
      <c r="J1" s="275" t="s">
        <v>85</v>
      </c>
      <c r="K1" s="275" t="s">
        <v>85</v>
      </c>
      <c r="L1" s="275" t="s">
        <v>85</v>
      </c>
      <c r="M1" s="275" t="s">
        <v>85</v>
      </c>
      <c r="N1" s="275" t="s">
        <v>85</v>
      </c>
      <c r="O1" s="275" t="s">
        <v>85</v>
      </c>
      <c r="P1" s="275" t="s">
        <v>85</v>
      </c>
      <c r="Q1" s="10"/>
    </row>
    <row r="2" spans="1:18" ht="14.4" x14ac:dyDescent="0.3">
      <c r="A2" s="275" t="s">
        <v>84</v>
      </c>
      <c r="B2" s="275" t="s">
        <v>85</v>
      </c>
      <c r="C2" s="275" t="s">
        <v>85</v>
      </c>
      <c r="D2" s="275" t="s">
        <v>85</v>
      </c>
      <c r="E2" s="275" t="s">
        <v>85</v>
      </c>
      <c r="F2" s="275" t="s">
        <v>85</v>
      </c>
      <c r="G2" s="275" t="s">
        <v>85</v>
      </c>
      <c r="H2" s="275" t="s">
        <v>85</v>
      </c>
      <c r="I2" s="275" t="s">
        <v>85</v>
      </c>
      <c r="J2" s="275" t="s">
        <v>85</v>
      </c>
      <c r="K2" s="275" t="s">
        <v>85</v>
      </c>
      <c r="L2" s="275" t="s">
        <v>85</v>
      </c>
      <c r="M2" s="275" t="s">
        <v>85</v>
      </c>
      <c r="N2" s="275" t="s">
        <v>85</v>
      </c>
      <c r="O2" s="275" t="s">
        <v>85</v>
      </c>
      <c r="P2" s="275" t="s">
        <v>85</v>
      </c>
      <c r="Q2" s="10"/>
      <c r="R2" s="261" t="s">
        <v>0</v>
      </c>
    </row>
    <row r="3" spans="1:18" ht="14.4" x14ac:dyDescent="0.3">
      <c r="A3" s="275" t="s">
        <v>163</v>
      </c>
      <c r="B3" s="275" t="s">
        <v>85</v>
      </c>
      <c r="C3" s="275" t="s">
        <v>85</v>
      </c>
      <c r="D3" s="275" t="s">
        <v>85</v>
      </c>
      <c r="E3" s="275" t="s">
        <v>85</v>
      </c>
      <c r="F3" s="275" t="s">
        <v>85</v>
      </c>
      <c r="G3" s="275" t="s">
        <v>85</v>
      </c>
      <c r="H3" s="275" t="s">
        <v>85</v>
      </c>
      <c r="I3" s="275" t="s">
        <v>85</v>
      </c>
      <c r="J3" s="275" t="s">
        <v>85</v>
      </c>
      <c r="K3" s="275" t="s">
        <v>85</v>
      </c>
      <c r="L3" s="275" t="s">
        <v>85</v>
      </c>
      <c r="M3" s="275" t="s">
        <v>85</v>
      </c>
      <c r="N3" s="275" t="s">
        <v>85</v>
      </c>
      <c r="O3" s="275" t="s">
        <v>85</v>
      </c>
      <c r="P3" s="275" t="s">
        <v>85</v>
      </c>
      <c r="Q3" s="10"/>
      <c r="R3" s="261"/>
    </row>
    <row r="4" spans="1:18" ht="14.4" x14ac:dyDescent="0.3">
      <c r="A4" s="276" t="s">
        <v>164</v>
      </c>
      <c r="B4" s="276" t="s">
        <v>85</v>
      </c>
      <c r="C4" s="276" t="s">
        <v>85</v>
      </c>
      <c r="D4" s="276" t="s">
        <v>85</v>
      </c>
      <c r="E4" s="276" t="s">
        <v>85</v>
      </c>
      <c r="F4" s="276" t="s">
        <v>85</v>
      </c>
      <c r="G4" s="276" t="s">
        <v>85</v>
      </c>
      <c r="H4" s="276" t="s">
        <v>85</v>
      </c>
      <c r="I4" s="276" t="s">
        <v>85</v>
      </c>
      <c r="J4" s="276" t="s">
        <v>85</v>
      </c>
      <c r="K4" s="276" t="s">
        <v>85</v>
      </c>
      <c r="L4" s="276" t="s">
        <v>85</v>
      </c>
      <c r="M4" s="276" t="s">
        <v>85</v>
      </c>
      <c r="N4" s="276" t="s">
        <v>85</v>
      </c>
      <c r="O4" s="276" t="s">
        <v>85</v>
      </c>
      <c r="P4" s="276" t="s">
        <v>85</v>
      </c>
    </row>
    <row r="5" spans="1:18" x14ac:dyDescent="0.3">
      <c r="A5" s="273" t="s">
        <v>89</v>
      </c>
      <c r="B5" s="274" t="s">
        <v>91</v>
      </c>
      <c r="C5" s="274"/>
      <c r="D5" s="274"/>
      <c r="E5" s="61"/>
      <c r="F5" s="274" t="s">
        <v>165</v>
      </c>
      <c r="G5" s="274"/>
      <c r="H5" s="274"/>
      <c r="I5" s="61"/>
      <c r="J5" s="274" t="s">
        <v>166</v>
      </c>
      <c r="K5" s="274"/>
      <c r="L5" s="274"/>
      <c r="M5" s="61"/>
      <c r="N5" s="274" t="s">
        <v>167</v>
      </c>
      <c r="O5" s="274"/>
      <c r="P5" s="274"/>
    </row>
    <row r="6" spans="1:18" x14ac:dyDescent="0.3">
      <c r="A6" s="273"/>
      <c r="B6" s="64" t="s">
        <v>91</v>
      </c>
      <c r="C6" s="65" t="s">
        <v>168</v>
      </c>
      <c r="D6" s="65" t="s">
        <v>169</v>
      </c>
      <c r="E6" s="66"/>
      <c r="F6" s="64" t="s">
        <v>91</v>
      </c>
      <c r="G6" s="65" t="s">
        <v>168</v>
      </c>
      <c r="H6" s="65" t="s">
        <v>169</v>
      </c>
      <c r="I6" s="66"/>
      <c r="J6" s="64" t="s">
        <v>91</v>
      </c>
      <c r="K6" s="65" t="s">
        <v>168</v>
      </c>
      <c r="L6" s="65" t="s">
        <v>169</v>
      </c>
      <c r="M6" s="66"/>
      <c r="N6" s="64" t="s">
        <v>91</v>
      </c>
      <c r="O6" s="65" t="s">
        <v>168</v>
      </c>
      <c r="P6" s="65" t="s">
        <v>169</v>
      </c>
    </row>
    <row r="7" spans="1:18" ht="25.05" customHeight="1" x14ac:dyDescent="0.3">
      <c r="A7" s="239" t="s">
        <v>90</v>
      </c>
      <c r="B7" s="239"/>
      <c r="C7" s="239"/>
      <c r="D7" s="239"/>
      <c r="E7" s="239"/>
      <c r="F7" s="239"/>
      <c r="G7" s="239"/>
      <c r="H7" s="239"/>
      <c r="I7" s="239"/>
      <c r="J7" s="239"/>
      <c r="K7" s="239"/>
      <c r="L7" s="239"/>
      <c r="M7" s="239"/>
      <c r="N7" s="239"/>
      <c r="O7" s="239"/>
      <c r="P7" s="239"/>
    </row>
    <row r="8" spans="1:18" ht="20.100000000000001" customHeight="1" x14ac:dyDescent="0.3">
      <c r="A8" s="137" t="s">
        <v>91</v>
      </c>
      <c r="B8" s="146">
        <v>15703</v>
      </c>
      <c r="C8" s="146">
        <v>8275</v>
      </c>
      <c r="D8" s="146">
        <v>7428</v>
      </c>
      <c r="E8" s="146">
        <v>0</v>
      </c>
      <c r="F8" s="146">
        <v>15403</v>
      </c>
      <c r="G8" s="146">
        <v>7963</v>
      </c>
      <c r="H8" s="146">
        <v>7440</v>
      </c>
      <c r="I8" s="146"/>
      <c r="J8" s="146">
        <v>-120</v>
      </c>
      <c r="K8" s="146">
        <v>43</v>
      </c>
      <c r="L8" s="146">
        <v>-163</v>
      </c>
      <c r="M8" s="146"/>
      <c r="N8" s="146">
        <v>420</v>
      </c>
      <c r="O8" s="146">
        <v>269</v>
      </c>
      <c r="P8" s="146">
        <v>151</v>
      </c>
      <c r="Q8" s="238"/>
      <c r="R8" s="138"/>
    </row>
    <row r="9" spans="1:18" ht="20.100000000000001" customHeight="1" x14ac:dyDescent="0.3">
      <c r="A9" s="139" t="s">
        <v>170</v>
      </c>
      <c r="B9" s="146">
        <v>-352</v>
      </c>
      <c r="C9" s="146">
        <v>-209</v>
      </c>
      <c r="D9" s="146">
        <v>-143</v>
      </c>
      <c r="E9" s="146"/>
      <c r="F9" s="146">
        <v>25</v>
      </c>
      <c r="G9" s="146">
        <v>-66</v>
      </c>
      <c r="H9" s="146">
        <v>91</v>
      </c>
      <c r="I9" s="146"/>
      <c r="J9" s="146">
        <v>-378</v>
      </c>
      <c r="K9" s="146">
        <v>-143</v>
      </c>
      <c r="L9" s="146">
        <v>-235</v>
      </c>
      <c r="M9" s="146"/>
      <c r="N9" s="146">
        <v>1</v>
      </c>
      <c r="O9" s="146">
        <v>0</v>
      </c>
      <c r="P9" s="146">
        <v>1</v>
      </c>
      <c r="R9" s="138"/>
    </row>
    <row r="10" spans="1:18" x14ac:dyDescent="0.3">
      <c r="A10" s="140" t="s">
        <v>171</v>
      </c>
      <c r="B10" s="147">
        <v>-274</v>
      </c>
      <c r="C10" s="147">
        <v>-145</v>
      </c>
      <c r="D10" s="147">
        <v>-129</v>
      </c>
      <c r="E10" s="147"/>
      <c r="F10" s="147" t="s">
        <v>94</v>
      </c>
      <c r="G10" s="147" t="s">
        <v>94</v>
      </c>
      <c r="H10" s="147" t="s">
        <v>94</v>
      </c>
      <c r="I10" s="147"/>
      <c r="J10" s="147">
        <v>-262</v>
      </c>
      <c r="K10" s="147">
        <v>-139</v>
      </c>
      <c r="L10" s="147">
        <v>-123</v>
      </c>
      <c r="M10" s="147"/>
      <c r="N10" s="147">
        <v>-12</v>
      </c>
      <c r="O10" s="147">
        <v>-6</v>
      </c>
      <c r="P10" s="147">
        <v>-6</v>
      </c>
      <c r="R10" s="138"/>
    </row>
    <row r="11" spans="1:18" x14ac:dyDescent="0.3">
      <c r="A11" s="140" t="s">
        <v>172</v>
      </c>
      <c r="B11" s="147">
        <v>-90</v>
      </c>
      <c r="C11" s="147">
        <v>-47</v>
      </c>
      <c r="D11" s="147">
        <v>-43</v>
      </c>
      <c r="E11" s="147"/>
      <c r="F11" s="147">
        <v>0</v>
      </c>
      <c r="G11" s="147">
        <v>0</v>
      </c>
      <c r="H11" s="147" t="s">
        <v>94</v>
      </c>
      <c r="I11" s="147"/>
      <c r="J11" s="147">
        <v>-90</v>
      </c>
      <c r="K11" s="147">
        <v>-48</v>
      </c>
      <c r="L11" s="147">
        <v>-42</v>
      </c>
      <c r="M11" s="147"/>
      <c r="N11" s="147">
        <v>0</v>
      </c>
      <c r="O11" s="147">
        <v>1</v>
      </c>
      <c r="P11" s="147">
        <v>-1</v>
      </c>
      <c r="R11" s="138"/>
    </row>
    <row r="12" spans="1:18" x14ac:dyDescent="0.3">
      <c r="A12" s="141" t="s">
        <v>173</v>
      </c>
      <c r="B12" s="147">
        <v>-31</v>
      </c>
      <c r="C12" s="147">
        <v>16</v>
      </c>
      <c r="D12" s="147">
        <v>-47</v>
      </c>
      <c r="E12" s="147"/>
      <c r="F12" s="147">
        <v>1</v>
      </c>
      <c r="G12" s="147">
        <v>0</v>
      </c>
      <c r="H12" s="147">
        <v>1</v>
      </c>
      <c r="I12" s="147"/>
      <c r="J12" s="147">
        <v>-35</v>
      </c>
      <c r="K12" s="147">
        <v>15</v>
      </c>
      <c r="L12" s="147">
        <v>-50</v>
      </c>
      <c r="M12" s="147"/>
      <c r="N12" s="147">
        <v>3</v>
      </c>
      <c r="O12" s="147">
        <v>1</v>
      </c>
      <c r="P12" s="147">
        <v>2</v>
      </c>
      <c r="R12" s="138"/>
    </row>
    <row r="13" spans="1:18" x14ac:dyDescent="0.3">
      <c r="A13" s="141" t="s">
        <v>174</v>
      </c>
      <c r="B13" s="147">
        <v>71</v>
      </c>
      <c r="C13" s="147">
        <v>27</v>
      </c>
      <c r="D13" s="147">
        <v>44</v>
      </c>
      <c r="E13" s="147"/>
      <c r="F13" s="147">
        <v>30</v>
      </c>
      <c r="G13" s="147">
        <v>-16</v>
      </c>
      <c r="H13" s="147">
        <v>46</v>
      </c>
      <c r="I13" s="147"/>
      <c r="J13" s="147">
        <v>34</v>
      </c>
      <c r="K13" s="147">
        <v>40</v>
      </c>
      <c r="L13" s="147">
        <v>-6</v>
      </c>
      <c r="M13" s="147"/>
      <c r="N13" s="147">
        <v>7</v>
      </c>
      <c r="O13" s="147">
        <v>3</v>
      </c>
      <c r="P13" s="147">
        <v>4</v>
      </c>
      <c r="R13" s="138"/>
    </row>
    <row r="14" spans="1:18" x14ac:dyDescent="0.3">
      <c r="A14" s="142" t="s">
        <v>175</v>
      </c>
      <c r="B14" s="147">
        <v>-28</v>
      </c>
      <c r="C14" s="147">
        <v>-60</v>
      </c>
      <c r="D14" s="147">
        <v>32</v>
      </c>
      <c r="E14" s="147"/>
      <c r="F14" s="147">
        <v>-6</v>
      </c>
      <c r="G14" s="147">
        <v>-50</v>
      </c>
      <c r="H14" s="147">
        <v>44</v>
      </c>
      <c r="I14" s="147"/>
      <c r="J14" s="147">
        <v>-25</v>
      </c>
      <c r="K14" s="147">
        <v>-11</v>
      </c>
      <c r="L14" s="147">
        <v>-14</v>
      </c>
      <c r="M14" s="147"/>
      <c r="N14" s="147">
        <v>3</v>
      </c>
      <c r="O14" s="147">
        <v>1</v>
      </c>
      <c r="P14" s="147">
        <v>2</v>
      </c>
      <c r="R14" s="138"/>
    </row>
    <row r="15" spans="1:18" ht="20.100000000000001" customHeight="1" x14ac:dyDescent="0.3">
      <c r="A15" s="139" t="s">
        <v>99</v>
      </c>
      <c r="B15" s="146">
        <v>291</v>
      </c>
      <c r="C15" s="146">
        <v>154</v>
      </c>
      <c r="D15" s="146">
        <v>137</v>
      </c>
      <c r="E15" s="146"/>
      <c r="F15" s="146">
        <v>-124</v>
      </c>
      <c r="G15" s="146">
        <v>-84</v>
      </c>
      <c r="H15" s="146">
        <v>-40</v>
      </c>
      <c r="I15" s="146"/>
      <c r="J15" s="146">
        <v>369</v>
      </c>
      <c r="K15" s="146">
        <v>207</v>
      </c>
      <c r="L15" s="146">
        <v>162</v>
      </c>
      <c r="M15" s="146"/>
      <c r="N15" s="146">
        <v>46</v>
      </c>
      <c r="O15" s="146">
        <v>31</v>
      </c>
      <c r="P15" s="146">
        <v>15</v>
      </c>
      <c r="R15" s="138"/>
    </row>
    <row r="16" spans="1:18" ht="20.100000000000001" customHeight="1" x14ac:dyDescent="0.3">
      <c r="A16" s="143" t="s">
        <v>176</v>
      </c>
      <c r="B16" s="146">
        <v>36</v>
      </c>
      <c r="C16" s="146">
        <v>8</v>
      </c>
      <c r="D16" s="146">
        <v>28</v>
      </c>
      <c r="E16" s="146"/>
      <c r="F16" s="146">
        <v>36</v>
      </c>
      <c r="G16" s="146">
        <v>8</v>
      </c>
      <c r="H16" s="146">
        <v>28</v>
      </c>
      <c r="I16" s="146"/>
      <c r="J16" s="147" t="s">
        <v>94</v>
      </c>
      <c r="K16" s="147" t="s">
        <v>94</v>
      </c>
      <c r="L16" s="147" t="s">
        <v>94</v>
      </c>
      <c r="M16" s="146"/>
      <c r="N16" s="147" t="s">
        <v>94</v>
      </c>
      <c r="O16" s="147" t="s">
        <v>94</v>
      </c>
      <c r="P16" s="147" t="s">
        <v>94</v>
      </c>
      <c r="R16" s="138"/>
    </row>
    <row r="17" spans="1:18" ht="20.100000000000001" customHeight="1" x14ac:dyDescent="0.3">
      <c r="A17" s="143" t="s">
        <v>136</v>
      </c>
      <c r="B17" s="146">
        <v>15728</v>
      </c>
      <c r="C17" s="146">
        <v>8322</v>
      </c>
      <c r="D17" s="146">
        <v>7406</v>
      </c>
      <c r="E17" s="146"/>
      <c r="F17" s="146">
        <v>15466</v>
      </c>
      <c r="G17" s="146">
        <v>8105</v>
      </c>
      <c r="H17" s="146">
        <v>7361</v>
      </c>
      <c r="I17" s="146"/>
      <c r="J17" s="146">
        <v>-111</v>
      </c>
      <c r="K17" s="146">
        <v>-21</v>
      </c>
      <c r="L17" s="146">
        <v>-90</v>
      </c>
      <c r="M17" s="146"/>
      <c r="N17" s="146">
        <v>373</v>
      </c>
      <c r="O17" s="146">
        <v>238</v>
      </c>
      <c r="P17" s="146">
        <v>135</v>
      </c>
      <c r="R17" s="138"/>
    </row>
    <row r="18" spans="1:18" x14ac:dyDescent="0.3">
      <c r="A18" s="140" t="s">
        <v>177</v>
      </c>
      <c r="B18" s="147">
        <v>4695</v>
      </c>
      <c r="C18" s="147">
        <v>2848</v>
      </c>
      <c r="D18" s="147">
        <v>1847</v>
      </c>
      <c r="E18" s="147"/>
      <c r="F18" s="147">
        <v>4700</v>
      </c>
      <c r="G18" s="147">
        <v>2824</v>
      </c>
      <c r="H18" s="147">
        <v>1876</v>
      </c>
      <c r="I18" s="147"/>
      <c r="J18" s="147">
        <v>-146</v>
      </c>
      <c r="K18" s="147">
        <v>-40</v>
      </c>
      <c r="L18" s="147">
        <v>-106</v>
      </c>
      <c r="M18" s="147">
        <v>0</v>
      </c>
      <c r="N18" s="147">
        <v>141</v>
      </c>
      <c r="O18" s="147">
        <v>64</v>
      </c>
      <c r="P18" s="147">
        <v>77</v>
      </c>
      <c r="R18" s="138"/>
    </row>
    <row r="19" spans="1:18" x14ac:dyDescent="0.3">
      <c r="A19" s="140" t="s">
        <v>178</v>
      </c>
      <c r="B19" s="147">
        <v>3093</v>
      </c>
      <c r="C19" s="147">
        <v>1631</v>
      </c>
      <c r="D19" s="147">
        <v>1462</v>
      </c>
      <c r="E19" s="147"/>
      <c r="F19" s="147">
        <v>2967</v>
      </c>
      <c r="G19" s="147">
        <v>1531</v>
      </c>
      <c r="H19" s="147">
        <v>1436</v>
      </c>
      <c r="I19" s="147"/>
      <c r="J19" s="147">
        <v>22</v>
      </c>
      <c r="K19" s="147">
        <v>10</v>
      </c>
      <c r="L19" s="147">
        <v>12</v>
      </c>
      <c r="M19" s="147"/>
      <c r="N19" s="147">
        <v>104</v>
      </c>
      <c r="O19" s="147">
        <v>90</v>
      </c>
      <c r="P19" s="147">
        <v>14</v>
      </c>
      <c r="R19" s="138"/>
    </row>
    <row r="20" spans="1:18" x14ac:dyDescent="0.3">
      <c r="A20" s="140" t="s">
        <v>179</v>
      </c>
      <c r="B20" s="147">
        <v>3576</v>
      </c>
      <c r="C20" s="147">
        <v>2062</v>
      </c>
      <c r="D20" s="147">
        <v>1514</v>
      </c>
      <c r="E20" s="147"/>
      <c r="F20" s="147">
        <v>3563</v>
      </c>
      <c r="G20" s="147">
        <v>2053</v>
      </c>
      <c r="H20" s="147">
        <v>1510</v>
      </c>
      <c r="I20" s="147"/>
      <c r="J20" s="147">
        <v>13</v>
      </c>
      <c r="K20" s="147">
        <v>9</v>
      </c>
      <c r="L20" s="147">
        <v>4</v>
      </c>
      <c r="M20" s="147"/>
      <c r="N20" s="147" t="s">
        <v>94</v>
      </c>
      <c r="O20" s="147" t="s">
        <v>94</v>
      </c>
      <c r="P20" s="147" t="s">
        <v>94</v>
      </c>
      <c r="R20" s="138"/>
    </row>
    <row r="21" spans="1:18" x14ac:dyDescent="0.3">
      <c r="A21" s="140" t="s">
        <v>180</v>
      </c>
      <c r="B21" s="147">
        <v>4364</v>
      </c>
      <c r="C21" s="147">
        <v>1781</v>
      </c>
      <c r="D21" s="147">
        <v>2583</v>
      </c>
      <c r="E21" s="147"/>
      <c r="F21" s="147">
        <v>4236</v>
      </c>
      <c r="G21" s="147">
        <v>1697</v>
      </c>
      <c r="H21" s="147">
        <v>2539</v>
      </c>
      <c r="I21" s="147"/>
      <c r="J21" s="147" t="s">
        <v>94</v>
      </c>
      <c r="K21" s="147" t="s">
        <v>94</v>
      </c>
      <c r="L21" s="147" t="s">
        <v>94</v>
      </c>
      <c r="M21" s="147"/>
      <c r="N21" s="147">
        <v>128</v>
      </c>
      <c r="O21" s="147">
        <v>84</v>
      </c>
      <c r="P21" s="147">
        <v>44</v>
      </c>
      <c r="R21" s="138"/>
    </row>
    <row r="22" spans="1:18" ht="25.05" customHeight="1" x14ac:dyDescent="0.3">
      <c r="A22" s="251" t="s">
        <v>133</v>
      </c>
      <c r="B22" s="251"/>
      <c r="C22" s="251"/>
      <c r="D22" s="251"/>
      <c r="E22" s="251"/>
      <c r="F22" s="251"/>
      <c r="G22" s="251"/>
      <c r="H22" s="251"/>
      <c r="I22" s="251"/>
      <c r="J22" s="251"/>
      <c r="K22" s="251"/>
      <c r="L22" s="251"/>
      <c r="M22" s="251"/>
      <c r="N22" s="251"/>
      <c r="O22" s="251"/>
      <c r="P22" s="251"/>
      <c r="R22" s="138"/>
    </row>
    <row r="23" spans="1:18" ht="20.100000000000001" customHeight="1" x14ac:dyDescent="0.3">
      <c r="A23" s="137" t="s">
        <v>91</v>
      </c>
      <c r="B23" s="148">
        <v>1.6388652035196516</v>
      </c>
      <c r="C23" s="148">
        <v>1.7098308558865707</v>
      </c>
      <c r="D23" s="148">
        <v>1.5664375776312376</v>
      </c>
      <c r="E23" s="148"/>
      <c r="F23" s="148">
        <v>1.8152997607570918</v>
      </c>
      <c r="G23" s="148">
        <v>1.860070730807144</v>
      </c>
      <c r="H23" s="148">
        <v>1.7697094251298739</v>
      </c>
      <c r="I23" s="148"/>
      <c r="J23" s="148">
        <v>-0.13113464249418091</v>
      </c>
      <c r="K23" s="148">
        <v>9.1960905921854616E-2</v>
      </c>
      <c r="L23" s="148">
        <v>-0.36424581005586593</v>
      </c>
      <c r="M23" s="148"/>
      <c r="N23" s="148">
        <v>2.3148148148148149</v>
      </c>
      <c r="O23" s="148">
        <v>2.9544206479956068</v>
      </c>
      <c r="P23" s="148">
        <v>1.6705387764133199</v>
      </c>
      <c r="R23" s="138"/>
    </row>
    <row r="24" spans="1:18" ht="20.100000000000001" customHeight="1" x14ac:dyDescent="0.3">
      <c r="A24" s="139" t="s">
        <v>170</v>
      </c>
      <c r="B24" s="148">
        <v>-0.27375313999517825</v>
      </c>
      <c r="C24" s="148">
        <v>-0.32166712838981742</v>
      </c>
      <c r="D24" s="148">
        <v>-0.22481095442468832</v>
      </c>
      <c r="E24" s="148"/>
      <c r="F24" s="148">
        <v>2.3340708997376506E-2</v>
      </c>
      <c r="G24" s="148">
        <v>-0.1218386560827026</v>
      </c>
      <c r="H24" s="148">
        <v>0.17189595572262414</v>
      </c>
      <c r="I24" s="148"/>
      <c r="J24" s="148">
        <v>-1.863905325443787</v>
      </c>
      <c r="K24" s="148">
        <v>-1.3943057722308891</v>
      </c>
      <c r="L24" s="148">
        <v>-2.3443735035913806</v>
      </c>
      <c r="M24" s="148"/>
      <c r="N24" s="148">
        <v>8.3752093802345065E-2</v>
      </c>
      <c r="O24" s="148">
        <v>0</v>
      </c>
      <c r="P24" s="148">
        <v>0.15479876160990713</v>
      </c>
      <c r="R24" s="138"/>
    </row>
    <row r="25" spans="1:18" x14ac:dyDescent="0.3">
      <c r="A25" s="140" t="s">
        <v>171</v>
      </c>
      <c r="B25" s="149">
        <v>-28.305785123966942</v>
      </c>
      <c r="C25" s="149">
        <v>-29.958677685950413</v>
      </c>
      <c r="D25" s="149">
        <v>-26.652892561983471</v>
      </c>
      <c r="E25" s="149"/>
      <c r="F25" s="150" t="s">
        <v>94</v>
      </c>
      <c r="G25" s="150" t="s">
        <v>94</v>
      </c>
      <c r="H25" s="150" t="s">
        <v>94</v>
      </c>
      <c r="I25" s="149"/>
      <c r="J25" s="149">
        <v>-27.405857740585777</v>
      </c>
      <c r="K25" s="149">
        <v>-29.263157894736842</v>
      </c>
      <c r="L25" s="149">
        <v>-25.571725571725572</v>
      </c>
      <c r="M25" s="149"/>
      <c r="N25" s="150">
        <v>-100</v>
      </c>
      <c r="O25" s="150">
        <v>-66.666666666666657</v>
      </c>
      <c r="P25" s="150">
        <v>-200</v>
      </c>
      <c r="R25" s="138"/>
    </row>
    <row r="26" spans="1:18" x14ac:dyDescent="0.3">
      <c r="A26" s="140" t="s">
        <v>172</v>
      </c>
      <c r="B26" s="149">
        <v>-5.0847457627118651</v>
      </c>
      <c r="C26" s="149">
        <v>-5.1086956521739131</v>
      </c>
      <c r="D26" s="149">
        <v>-5.0588235294117645</v>
      </c>
      <c r="E26" s="149"/>
      <c r="F26" s="150">
        <v>0</v>
      </c>
      <c r="G26" s="150">
        <v>0</v>
      </c>
      <c r="H26" s="150" t="s">
        <v>94</v>
      </c>
      <c r="I26" s="149"/>
      <c r="J26" s="149">
        <v>-5.131128848346636</v>
      </c>
      <c r="K26" s="149">
        <v>-5.2631578947368416</v>
      </c>
      <c r="L26" s="149">
        <v>-4.9881235154394297</v>
      </c>
      <c r="M26" s="149"/>
      <c r="N26" s="150">
        <v>0</v>
      </c>
      <c r="O26" s="150">
        <v>14.285714285714285</v>
      </c>
      <c r="P26" s="150">
        <v>-12.5</v>
      </c>
      <c r="R26" s="138"/>
    </row>
    <row r="27" spans="1:18" x14ac:dyDescent="0.3">
      <c r="A27" s="141" t="s">
        <v>173</v>
      </c>
      <c r="B27" s="149">
        <v>-0.98225602027883396</v>
      </c>
      <c r="C27" s="149">
        <v>1.005656819610308</v>
      </c>
      <c r="D27" s="149">
        <v>-3.0031948881789137</v>
      </c>
      <c r="E27" s="149"/>
      <c r="F27" s="150">
        <v>12.5</v>
      </c>
      <c r="G27" s="150">
        <v>0</v>
      </c>
      <c r="H27" s="150">
        <v>16.666666666666664</v>
      </c>
      <c r="I27" s="149"/>
      <c r="J27" s="149">
        <v>-1.1532125205930808</v>
      </c>
      <c r="K27" s="149">
        <v>0.97402597402597402</v>
      </c>
      <c r="L27" s="149">
        <v>-3.3444816053511706</v>
      </c>
      <c r="M27" s="149"/>
      <c r="N27" s="149">
        <v>2.6548672566371683</v>
      </c>
      <c r="O27" s="149">
        <v>2.0408163265306123</v>
      </c>
      <c r="P27" s="149">
        <v>3.125</v>
      </c>
      <c r="R27" s="138"/>
    </row>
    <row r="28" spans="1:18" x14ac:dyDescent="0.3">
      <c r="A28" s="141" t="s">
        <v>174</v>
      </c>
      <c r="B28" s="149">
        <v>0.12218837661555407</v>
      </c>
      <c r="C28" s="149">
        <v>9.1958720752017983E-2</v>
      </c>
      <c r="D28" s="149">
        <v>0.15306477422945802</v>
      </c>
      <c r="E28" s="149"/>
      <c r="F28" s="149">
        <v>5.9234687833195125E-2</v>
      </c>
      <c r="G28" s="149">
        <v>-6.2443898060336421E-2</v>
      </c>
      <c r="H28" s="149">
        <v>0.1838308755944531</v>
      </c>
      <c r="I28" s="149"/>
      <c r="J28" s="149">
        <v>0.48752509320332665</v>
      </c>
      <c r="K28" s="149">
        <v>1.1376564277588168</v>
      </c>
      <c r="L28" s="149">
        <v>-0.17351069982648931</v>
      </c>
      <c r="M28" s="149"/>
      <c r="N28" s="149">
        <v>1.4373716632443532</v>
      </c>
      <c r="O28" s="149">
        <v>1.3513513513513513</v>
      </c>
      <c r="P28" s="149">
        <v>1.5094339622641511</v>
      </c>
      <c r="R28" s="138"/>
    </row>
    <row r="29" spans="1:18" x14ac:dyDescent="0.3">
      <c r="A29" s="142" t="s">
        <v>175</v>
      </c>
      <c r="B29" s="149">
        <v>-4.3355733795794493E-2</v>
      </c>
      <c r="C29" s="149">
        <v>-0.18394751364277392</v>
      </c>
      <c r="D29" s="149">
        <v>0.10011262670504316</v>
      </c>
      <c r="E29" s="149"/>
      <c r="F29" s="149">
        <v>-1.0628122010840685E-2</v>
      </c>
      <c r="G29" s="149">
        <v>-0.1751681614349776</v>
      </c>
      <c r="H29" s="149">
        <v>0.15764958796130418</v>
      </c>
      <c r="I29" s="149"/>
      <c r="J29" s="149">
        <v>-0.33064409469646872</v>
      </c>
      <c r="K29" s="149">
        <v>-0.28848675583530031</v>
      </c>
      <c r="L29" s="149">
        <v>-0.37353255069370328</v>
      </c>
      <c r="M29" s="149"/>
      <c r="N29" s="149">
        <v>0.52910052910052907</v>
      </c>
      <c r="O29" s="149">
        <v>0.38314176245210724</v>
      </c>
      <c r="P29" s="149">
        <v>0.65359477124183007</v>
      </c>
      <c r="R29" s="138"/>
    </row>
    <row r="30" spans="1:18" ht="20.100000000000001" customHeight="1" x14ac:dyDescent="0.3">
      <c r="A30" s="139" t="s">
        <v>99</v>
      </c>
      <c r="B30" s="148">
        <v>6.5974276833506776E-2</v>
      </c>
      <c r="C30" s="148">
        <v>6.8063590840585345E-2</v>
      </c>
      <c r="D30" s="148">
        <v>6.3773728947686917E-2</v>
      </c>
      <c r="E30" s="148"/>
      <c r="F30" s="148">
        <v>-3.1381441420465762E-2</v>
      </c>
      <c r="G30" s="148">
        <v>-4.1396847925722222E-2</v>
      </c>
      <c r="H30" s="148">
        <v>-2.0809056101215251E-2</v>
      </c>
      <c r="I30" s="148"/>
      <c r="J30" s="148">
        <v>0.89809428773091249</v>
      </c>
      <c r="K30" s="148">
        <v>0.98398060559965772</v>
      </c>
      <c r="L30" s="148">
        <v>0.80798004987531169</v>
      </c>
      <c r="M30" s="148"/>
      <c r="N30" s="148">
        <v>0.94728171334431621</v>
      </c>
      <c r="O30" s="148">
        <v>1.3431542461005199</v>
      </c>
      <c r="P30" s="148">
        <v>0.58869701726844592</v>
      </c>
      <c r="R30" s="138"/>
    </row>
    <row r="31" spans="1:18" ht="20.100000000000001" customHeight="1" x14ac:dyDescent="0.3">
      <c r="A31" s="143" t="s">
        <v>176</v>
      </c>
      <c r="B31" s="148">
        <v>13.740458015267176</v>
      </c>
      <c r="C31" s="148">
        <v>10</v>
      </c>
      <c r="D31" s="148">
        <v>15.384615384615385</v>
      </c>
      <c r="E31" s="148"/>
      <c r="F31" s="148">
        <v>13.740458015267176</v>
      </c>
      <c r="G31" s="148">
        <v>10</v>
      </c>
      <c r="H31" s="148">
        <v>15.384615384615385</v>
      </c>
      <c r="I31" s="148"/>
      <c r="J31" s="148" t="s">
        <v>94</v>
      </c>
      <c r="K31" s="148" t="s">
        <v>94</v>
      </c>
      <c r="L31" s="148" t="s">
        <v>94</v>
      </c>
      <c r="M31" s="148"/>
      <c r="N31" s="148" t="s">
        <v>94</v>
      </c>
      <c r="O31" s="148" t="s">
        <v>94</v>
      </c>
      <c r="P31" s="148" t="s">
        <v>94</v>
      </c>
      <c r="R31" s="138"/>
    </row>
    <row r="32" spans="1:18" ht="20.100000000000001" customHeight="1" x14ac:dyDescent="0.3">
      <c r="A32" s="143" t="s">
        <v>136</v>
      </c>
      <c r="B32" s="148">
        <v>4.0511337147154958</v>
      </c>
      <c r="C32" s="148">
        <v>4.319683576170628</v>
      </c>
      <c r="D32" s="148">
        <v>3.7866083115183247</v>
      </c>
      <c r="E32" s="148"/>
      <c r="F32" s="148">
        <v>4.4699292776610475</v>
      </c>
      <c r="G32" s="148">
        <v>4.7414852168622543</v>
      </c>
      <c r="H32" s="148">
        <v>4.2047719963670227</v>
      </c>
      <c r="I32" s="148"/>
      <c r="J32" s="148">
        <v>-0.36825691725831067</v>
      </c>
      <c r="K32" s="148">
        <v>-0.13578171472908315</v>
      </c>
      <c r="L32" s="148">
        <v>-0.61324611610793134</v>
      </c>
      <c r="M32" s="148"/>
      <c r="N32" s="148">
        <v>3.0841739705639162</v>
      </c>
      <c r="O32" s="148">
        <v>3.8086093775004</v>
      </c>
      <c r="P32" s="148">
        <v>2.309666381522669</v>
      </c>
      <c r="R32" s="138"/>
    </row>
    <row r="33" spans="1:18" x14ac:dyDescent="0.3">
      <c r="A33" s="140" t="s">
        <v>177</v>
      </c>
      <c r="B33" s="149">
        <v>1.9562092456407159</v>
      </c>
      <c r="C33" s="149">
        <v>2.3593541599357142</v>
      </c>
      <c r="D33" s="149">
        <v>1.5482756886348015</v>
      </c>
      <c r="E33" s="149"/>
      <c r="F33" s="149">
        <v>2.324764679405058</v>
      </c>
      <c r="G33" s="149">
        <v>2.7773133623784187</v>
      </c>
      <c r="H33" s="149">
        <v>1.8668524231266792</v>
      </c>
      <c r="I33" s="149"/>
      <c r="J33" s="149">
        <v>-0.50475367329299914</v>
      </c>
      <c r="K33" s="149">
        <v>-0.27114967462039047</v>
      </c>
      <c r="L33" s="149">
        <v>-0.74790093840400762</v>
      </c>
      <c r="M33" s="149"/>
      <c r="N33" s="149">
        <v>1.5826692109103153</v>
      </c>
      <c r="O33" s="149">
        <v>1.4960261804581581</v>
      </c>
      <c r="P33" s="149">
        <v>1.66270783847981</v>
      </c>
      <c r="R33" s="138"/>
    </row>
    <row r="34" spans="1:18" x14ac:dyDescent="0.3">
      <c r="A34" s="140" t="s">
        <v>178</v>
      </c>
      <c r="B34" s="149">
        <v>2.9161363314948381</v>
      </c>
      <c r="C34" s="149">
        <v>3.0594061263153947</v>
      </c>
      <c r="D34" s="149">
        <v>2.7713538309891192</v>
      </c>
      <c r="E34" s="149"/>
      <c r="F34" s="149">
        <v>2.8967254408060454</v>
      </c>
      <c r="G34" s="149">
        <v>2.9938012084710297</v>
      </c>
      <c r="H34" s="149">
        <v>2.7999298067736467</v>
      </c>
      <c r="I34" s="149"/>
      <c r="J34" s="149">
        <v>2.0774315391879132</v>
      </c>
      <c r="K34" s="149">
        <v>1.7271157167530224</v>
      </c>
      <c r="L34" s="149">
        <v>2.5</v>
      </c>
      <c r="M34" s="149"/>
      <c r="N34" s="149">
        <v>4.0310077519379846</v>
      </c>
      <c r="O34" s="149">
        <v>5.6497175141242941</v>
      </c>
      <c r="P34" s="149">
        <v>1.4184397163120568</v>
      </c>
      <c r="R34" s="138"/>
    </row>
    <row r="35" spans="1:18" x14ac:dyDescent="0.3">
      <c r="A35" s="140" t="s">
        <v>179</v>
      </c>
      <c r="B35" s="149">
        <v>14.820340668904638</v>
      </c>
      <c r="C35" s="149">
        <v>18.062368605466013</v>
      </c>
      <c r="D35" s="149">
        <v>11.909069456461889</v>
      </c>
      <c r="E35" s="149"/>
      <c r="F35" s="149">
        <v>14.863793750782195</v>
      </c>
      <c r="G35" s="149">
        <v>18.19874124634341</v>
      </c>
      <c r="H35" s="149">
        <v>11.89913317572892</v>
      </c>
      <c r="I35" s="149"/>
      <c r="J35" s="149">
        <v>8.2278481012658222</v>
      </c>
      <c r="K35" s="149">
        <v>6.666666666666667</v>
      </c>
      <c r="L35" s="149">
        <v>17.391304347826086</v>
      </c>
      <c r="M35" s="149"/>
      <c r="N35" s="149" t="s">
        <v>94</v>
      </c>
      <c r="O35" s="149" t="s">
        <v>94</v>
      </c>
      <c r="P35" s="149" t="s">
        <v>94</v>
      </c>
      <c r="R35" s="138"/>
    </row>
    <row r="36" spans="1:18" ht="14.4" thickBot="1" x14ac:dyDescent="0.35">
      <c r="A36" s="140" t="s">
        <v>180</v>
      </c>
      <c r="B36" s="149">
        <v>24.193369553165539</v>
      </c>
      <c r="C36" s="149">
        <v>24.684684684684687</v>
      </c>
      <c r="D36" s="149">
        <v>23.865841263974868</v>
      </c>
      <c r="E36" s="149"/>
      <c r="F36" s="149">
        <v>24.298743761831009</v>
      </c>
      <c r="G36" s="149">
        <v>24.820827848471552</v>
      </c>
      <c r="H36" s="149">
        <v>23.96187240468101</v>
      </c>
      <c r="I36" s="149"/>
      <c r="J36" s="149" t="s">
        <v>94</v>
      </c>
      <c r="K36" s="149" t="s">
        <v>94</v>
      </c>
      <c r="L36" s="149" t="s">
        <v>94</v>
      </c>
      <c r="M36" s="149"/>
      <c r="N36" s="149">
        <v>21.15702479338843</v>
      </c>
      <c r="O36" s="149">
        <v>22.222222222222221</v>
      </c>
      <c r="P36" s="149">
        <v>19.383259911894275</v>
      </c>
      <c r="R36" s="138"/>
    </row>
    <row r="37" spans="1:18" x14ac:dyDescent="0.3">
      <c r="A37" s="271" t="s">
        <v>122</v>
      </c>
      <c r="B37" s="271"/>
      <c r="C37" s="271"/>
      <c r="D37" s="271"/>
      <c r="E37" s="271"/>
      <c r="F37" s="271"/>
      <c r="G37" s="271"/>
      <c r="H37" s="271"/>
      <c r="I37" s="271"/>
      <c r="J37" s="271"/>
      <c r="K37" s="271"/>
      <c r="L37" s="271"/>
      <c r="M37" s="271"/>
      <c r="N37" s="271"/>
      <c r="O37" s="271"/>
      <c r="P37" s="271"/>
    </row>
    <row r="38" spans="1:18" x14ac:dyDescent="0.3">
      <c r="A38" s="272" t="s">
        <v>108</v>
      </c>
      <c r="B38" s="272"/>
      <c r="C38" s="272"/>
      <c r="D38" s="272"/>
      <c r="E38" s="272"/>
      <c r="F38" s="272"/>
      <c r="G38" s="272"/>
      <c r="H38" s="272"/>
      <c r="I38" s="272"/>
      <c r="J38" s="272"/>
      <c r="K38" s="272"/>
      <c r="L38" s="272"/>
      <c r="M38" s="272"/>
      <c r="N38" s="272"/>
      <c r="O38" s="272"/>
      <c r="P38" s="272"/>
    </row>
  </sheetData>
  <mergeCells count="13">
    <mergeCell ref="R2:R3"/>
    <mergeCell ref="A1:P1"/>
    <mergeCell ref="A2:P2"/>
    <mergeCell ref="A3:P3"/>
    <mergeCell ref="A4:P4"/>
    <mergeCell ref="A22:P22"/>
    <mergeCell ref="A37:P37"/>
    <mergeCell ref="A38:P38"/>
    <mergeCell ref="A5:A6"/>
    <mergeCell ref="B5:D5"/>
    <mergeCell ref="F5:H5"/>
    <mergeCell ref="J5:L5"/>
    <mergeCell ref="N5:P5"/>
  </mergeCells>
  <hyperlinks>
    <hyperlink ref="R2" location="INDICE!A1" display="INDICE" xr:uid="{00000000-0004-0000-0D00-000000000000}"/>
  </hyperlinks>
  <printOptions horizontalCentered="1"/>
  <pageMargins left="0.70866141732283472" right="0.70866141732283472" top="0.74803149606299213" bottom="0.74803149606299213" header="0.31496062992125984" footer="0.31496062992125984"/>
  <pageSetup scale="87" orientation="landscape"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4">
    <tabColor rgb="FF92D050"/>
    <pageSetUpPr fitToPage="1"/>
  </sheetPr>
  <dimension ref="A1:L40"/>
  <sheetViews>
    <sheetView showGridLines="0" workbookViewId="0">
      <selection activeCell="B11" sqref="B11"/>
    </sheetView>
  </sheetViews>
  <sheetFormatPr baseColWidth="10" defaultColWidth="23.44140625" defaultRowHeight="13.8" x14ac:dyDescent="0.3"/>
  <cols>
    <col min="1" max="1" width="18.77734375" style="33" customWidth="1"/>
    <col min="2" max="10" width="10.77734375" style="79" customWidth="1"/>
    <col min="11" max="73" width="10.77734375" style="5" customWidth="1"/>
    <col min="74" max="16384" width="23.44140625" style="5"/>
  </cols>
  <sheetData>
    <row r="1" spans="1:12" ht="14.4" x14ac:dyDescent="0.3">
      <c r="A1" s="279" t="s">
        <v>181</v>
      </c>
      <c r="B1" s="279" t="s">
        <v>85</v>
      </c>
      <c r="C1" s="279" t="s">
        <v>85</v>
      </c>
      <c r="D1" s="279" t="s">
        <v>85</v>
      </c>
      <c r="E1" s="279" t="s">
        <v>85</v>
      </c>
      <c r="F1" s="279" t="s">
        <v>85</v>
      </c>
      <c r="G1" s="279" t="s">
        <v>85</v>
      </c>
      <c r="H1" s="279" t="s">
        <v>85</v>
      </c>
      <c r="I1" s="279" t="s">
        <v>85</v>
      </c>
      <c r="J1" s="279" t="s">
        <v>85</v>
      </c>
      <c r="K1" s="10"/>
    </row>
    <row r="2" spans="1:12" ht="14.4" x14ac:dyDescent="0.3">
      <c r="A2" s="279" t="s">
        <v>84</v>
      </c>
      <c r="B2" s="279" t="s">
        <v>85</v>
      </c>
      <c r="C2" s="279" t="s">
        <v>85</v>
      </c>
      <c r="D2" s="279" t="s">
        <v>85</v>
      </c>
      <c r="E2" s="279" t="s">
        <v>85</v>
      </c>
      <c r="F2" s="279" t="s">
        <v>85</v>
      </c>
      <c r="G2" s="279" t="s">
        <v>85</v>
      </c>
      <c r="H2" s="279" t="s">
        <v>85</v>
      </c>
      <c r="I2" s="279" t="s">
        <v>85</v>
      </c>
      <c r="J2" s="279" t="s">
        <v>85</v>
      </c>
      <c r="K2" s="10"/>
      <c r="L2" s="261" t="s">
        <v>0</v>
      </c>
    </row>
    <row r="3" spans="1:12" ht="14.4" x14ac:dyDescent="0.3">
      <c r="A3" s="266" t="s">
        <v>182</v>
      </c>
      <c r="B3" s="266" t="s">
        <v>85</v>
      </c>
      <c r="C3" s="266" t="s">
        <v>85</v>
      </c>
      <c r="D3" s="266" t="s">
        <v>85</v>
      </c>
      <c r="E3" s="266" t="s">
        <v>85</v>
      </c>
      <c r="F3" s="266" t="s">
        <v>85</v>
      </c>
      <c r="G3" s="266" t="s">
        <v>85</v>
      </c>
      <c r="H3" s="266" t="s">
        <v>85</v>
      </c>
      <c r="I3" s="266" t="s">
        <v>85</v>
      </c>
      <c r="J3" s="266" t="s">
        <v>85</v>
      </c>
      <c r="K3" s="10"/>
      <c r="L3" s="261"/>
    </row>
    <row r="4" spans="1:12" ht="14.4" x14ac:dyDescent="0.3">
      <c r="A4" s="266" t="s">
        <v>87</v>
      </c>
      <c r="B4" s="266" t="s">
        <v>85</v>
      </c>
      <c r="C4" s="266" t="s">
        <v>85</v>
      </c>
      <c r="D4" s="266" t="s">
        <v>85</v>
      </c>
      <c r="E4" s="266" t="s">
        <v>85</v>
      </c>
      <c r="F4" s="266" t="s">
        <v>85</v>
      </c>
      <c r="G4" s="266" t="s">
        <v>85</v>
      </c>
      <c r="H4" s="266" t="s">
        <v>85</v>
      </c>
      <c r="I4" s="266" t="s">
        <v>85</v>
      </c>
      <c r="J4" s="266" t="s">
        <v>85</v>
      </c>
    </row>
    <row r="5" spans="1:12" ht="14.4" x14ac:dyDescent="0.3">
      <c r="A5" s="266" t="s">
        <v>164</v>
      </c>
      <c r="B5" s="266" t="s">
        <v>85</v>
      </c>
      <c r="C5" s="266" t="s">
        <v>85</v>
      </c>
      <c r="D5" s="266" t="s">
        <v>85</v>
      </c>
      <c r="E5" s="266" t="s">
        <v>85</v>
      </c>
      <c r="F5" s="266" t="s">
        <v>85</v>
      </c>
      <c r="G5" s="266" t="s">
        <v>85</v>
      </c>
      <c r="H5" s="266" t="s">
        <v>85</v>
      </c>
      <c r="I5" s="266" t="s">
        <v>85</v>
      </c>
      <c r="J5" s="266" t="s">
        <v>85</v>
      </c>
    </row>
    <row r="6" spans="1:12" x14ac:dyDescent="0.3">
      <c r="A6" s="277" t="s">
        <v>183</v>
      </c>
      <c r="B6" s="67"/>
      <c r="C6" s="67"/>
      <c r="D6" s="67"/>
      <c r="E6" s="67"/>
      <c r="F6" s="278" t="s">
        <v>136</v>
      </c>
      <c r="G6" s="278"/>
      <c r="H6" s="278"/>
      <c r="I6" s="278"/>
      <c r="J6" s="278"/>
    </row>
    <row r="7" spans="1:12" ht="27.6" x14ac:dyDescent="0.3">
      <c r="A7" s="277"/>
      <c r="B7" s="68" t="s">
        <v>91</v>
      </c>
      <c r="C7" s="69" t="s">
        <v>184</v>
      </c>
      <c r="D7" s="70" t="s">
        <v>99</v>
      </c>
      <c r="E7" s="69" t="s">
        <v>100</v>
      </c>
      <c r="F7" s="70" t="s">
        <v>185</v>
      </c>
      <c r="G7" s="69" t="s">
        <v>102</v>
      </c>
      <c r="H7" s="69" t="s">
        <v>103</v>
      </c>
      <c r="I7" s="69" t="s">
        <v>104</v>
      </c>
      <c r="J7" s="71" t="s">
        <v>105</v>
      </c>
    </row>
    <row r="8" spans="1:12" x14ac:dyDescent="0.3">
      <c r="B8" s="72"/>
      <c r="C8" s="72"/>
      <c r="D8" s="72"/>
      <c r="E8" s="72"/>
      <c r="F8" s="72"/>
      <c r="G8" s="72"/>
      <c r="H8" s="72"/>
      <c r="I8" s="72"/>
      <c r="J8" s="72"/>
    </row>
    <row r="9" spans="1:12" x14ac:dyDescent="0.3">
      <c r="A9" s="73" t="s">
        <v>91</v>
      </c>
      <c r="B9" s="170">
        <v>15703</v>
      </c>
      <c r="C9" s="170">
        <v>-352</v>
      </c>
      <c r="D9" s="170">
        <v>291</v>
      </c>
      <c r="E9" s="170">
        <v>36</v>
      </c>
      <c r="F9" s="170">
        <v>15728</v>
      </c>
      <c r="G9" s="170">
        <v>4695</v>
      </c>
      <c r="H9" s="170">
        <v>3093</v>
      </c>
      <c r="I9" s="170">
        <v>3576</v>
      </c>
      <c r="J9" s="170">
        <v>4364</v>
      </c>
    </row>
    <row r="10" spans="1:12" x14ac:dyDescent="0.3">
      <c r="A10" s="74"/>
      <c r="B10" s="171"/>
      <c r="C10" s="171"/>
      <c r="D10" s="171"/>
      <c r="E10" s="171"/>
      <c r="F10" s="171"/>
      <c r="G10" s="171"/>
      <c r="H10" s="171"/>
      <c r="I10" s="171"/>
      <c r="J10" s="171"/>
    </row>
    <row r="11" spans="1:12" x14ac:dyDescent="0.3">
      <c r="A11" s="75" t="s">
        <v>186</v>
      </c>
      <c r="B11" s="171">
        <v>345</v>
      </c>
      <c r="C11" s="171">
        <v>-20</v>
      </c>
      <c r="D11" s="223">
        <v>85</v>
      </c>
      <c r="E11" s="171" t="s">
        <v>94</v>
      </c>
      <c r="F11" s="171">
        <v>280</v>
      </c>
      <c r="G11" s="171">
        <v>209</v>
      </c>
      <c r="H11" s="171">
        <v>-47</v>
      </c>
      <c r="I11" s="171">
        <v>3</v>
      </c>
      <c r="J11" s="171">
        <v>115</v>
      </c>
    </row>
    <row r="12" spans="1:12" x14ac:dyDescent="0.3">
      <c r="A12" s="75" t="s">
        <v>187</v>
      </c>
      <c r="B12" s="171">
        <v>407</v>
      </c>
      <c r="C12" s="171">
        <v>-53</v>
      </c>
      <c r="D12" s="223">
        <v>63</v>
      </c>
      <c r="E12" s="171" t="s">
        <v>94</v>
      </c>
      <c r="F12" s="171">
        <v>397</v>
      </c>
      <c r="G12" s="171">
        <v>112</v>
      </c>
      <c r="H12" s="171">
        <v>20</v>
      </c>
      <c r="I12" s="171">
        <v>80</v>
      </c>
      <c r="J12" s="171">
        <v>185</v>
      </c>
    </row>
    <row r="13" spans="1:12" x14ac:dyDescent="0.3">
      <c r="A13" s="75" t="s">
        <v>188</v>
      </c>
      <c r="B13" s="171">
        <v>534</v>
      </c>
      <c r="C13" s="171">
        <v>-4</v>
      </c>
      <c r="D13" s="223">
        <v>122</v>
      </c>
      <c r="E13" s="171">
        <v>29</v>
      </c>
      <c r="F13" s="171">
        <v>387</v>
      </c>
      <c r="G13" s="171">
        <v>244</v>
      </c>
      <c r="H13" s="171">
        <v>38</v>
      </c>
      <c r="I13" s="171"/>
      <c r="J13" s="171">
        <v>105</v>
      </c>
    </row>
    <row r="14" spans="1:12" x14ac:dyDescent="0.3">
      <c r="A14" s="75" t="s">
        <v>189</v>
      </c>
      <c r="B14" s="171">
        <v>692</v>
      </c>
      <c r="C14" s="171">
        <v>11</v>
      </c>
      <c r="D14" s="223">
        <v>-51</v>
      </c>
      <c r="E14" s="171" t="s">
        <v>94</v>
      </c>
      <c r="F14" s="171">
        <v>732</v>
      </c>
      <c r="G14" s="171">
        <v>240</v>
      </c>
      <c r="H14" s="171">
        <v>75</v>
      </c>
      <c r="I14" s="171">
        <v>80</v>
      </c>
      <c r="J14" s="171">
        <v>337</v>
      </c>
    </row>
    <row r="15" spans="1:12" x14ac:dyDescent="0.3">
      <c r="A15" s="75" t="s">
        <v>190</v>
      </c>
      <c r="B15" s="171">
        <v>288</v>
      </c>
      <c r="C15" s="171">
        <v>-17</v>
      </c>
      <c r="D15" s="223">
        <v>-16</v>
      </c>
      <c r="E15" s="171" t="s">
        <v>94</v>
      </c>
      <c r="F15" s="171">
        <v>321</v>
      </c>
      <c r="G15" s="171">
        <v>54</v>
      </c>
      <c r="H15" s="171">
        <v>82</v>
      </c>
      <c r="I15" s="171">
        <v>118</v>
      </c>
      <c r="J15" s="171">
        <v>67</v>
      </c>
    </row>
    <row r="16" spans="1:12" x14ac:dyDescent="0.3">
      <c r="A16" s="75" t="s">
        <v>191</v>
      </c>
      <c r="B16" s="171">
        <v>854</v>
      </c>
      <c r="C16" s="171">
        <v>32</v>
      </c>
      <c r="D16" s="223">
        <v>-40</v>
      </c>
      <c r="E16" s="171" t="s">
        <v>94</v>
      </c>
      <c r="F16" s="171">
        <v>862</v>
      </c>
      <c r="G16" s="171">
        <v>222</v>
      </c>
      <c r="H16" s="171">
        <v>80</v>
      </c>
      <c r="I16" s="171">
        <v>342</v>
      </c>
      <c r="J16" s="171">
        <v>218</v>
      </c>
    </row>
    <row r="17" spans="1:10" x14ac:dyDescent="0.3">
      <c r="A17" s="75" t="s">
        <v>192</v>
      </c>
      <c r="B17" s="171">
        <v>129</v>
      </c>
      <c r="C17" s="171">
        <v>-5</v>
      </c>
      <c r="D17" s="223">
        <v>14</v>
      </c>
      <c r="E17" s="171" t="s">
        <v>94</v>
      </c>
      <c r="F17" s="171">
        <v>120</v>
      </c>
      <c r="G17" s="171">
        <v>12</v>
      </c>
      <c r="H17" s="171">
        <v>32</v>
      </c>
      <c r="I17" s="171">
        <v>11</v>
      </c>
      <c r="J17" s="171">
        <v>65</v>
      </c>
    </row>
    <row r="18" spans="1:10" x14ac:dyDescent="0.3">
      <c r="A18" s="75" t="s">
        <v>193</v>
      </c>
      <c r="B18" s="171">
        <v>1388</v>
      </c>
      <c r="C18" s="171">
        <v>-20</v>
      </c>
      <c r="D18" s="223">
        <v>56</v>
      </c>
      <c r="E18" s="171" t="s">
        <v>94</v>
      </c>
      <c r="F18" s="171">
        <v>1352</v>
      </c>
      <c r="G18" s="171">
        <v>629</v>
      </c>
      <c r="H18" s="171">
        <v>198</v>
      </c>
      <c r="I18" s="171">
        <v>160</v>
      </c>
      <c r="J18" s="171">
        <v>365</v>
      </c>
    </row>
    <row r="19" spans="1:10" x14ac:dyDescent="0.3">
      <c r="A19" s="75" t="s">
        <v>194</v>
      </c>
      <c r="B19" s="171">
        <v>701</v>
      </c>
      <c r="C19" s="171">
        <v>-67</v>
      </c>
      <c r="D19" s="223">
        <v>74</v>
      </c>
      <c r="E19" s="171" t="s">
        <v>94</v>
      </c>
      <c r="F19" s="171">
        <v>694</v>
      </c>
      <c r="G19" s="171">
        <v>228</v>
      </c>
      <c r="H19" s="171">
        <v>56</v>
      </c>
      <c r="I19" s="171">
        <v>325</v>
      </c>
      <c r="J19" s="171">
        <v>85</v>
      </c>
    </row>
    <row r="20" spans="1:10" x14ac:dyDescent="0.3">
      <c r="A20" s="75" t="s">
        <v>195</v>
      </c>
      <c r="B20" s="171">
        <v>903</v>
      </c>
      <c r="C20" s="171">
        <v>-31</v>
      </c>
      <c r="D20" s="223">
        <v>17</v>
      </c>
      <c r="E20" s="171" t="s">
        <v>94</v>
      </c>
      <c r="F20" s="171">
        <v>917</v>
      </c>
      <c r="G20" s="171">
        <v>335</v>
      </c>
      <c r="H20" s="171">
        <v>319</v>
      </c>
      <c r="I20" s="171"/>
      <c r="J20" s="171">
        <v>263</v>
      </c>
    </row>
    <row r="21" spans="1:10" x14ac:dyDescent="0.3">
      <c r="A21" s="75" t="s">
        <v>196</v>
      </c>
      <c r="B21" s="171">
        <v>249</v>
      </c>
      <c r="C21" s="171">
        <v>54</v>
      </c>
      <c r="D21" s="223">
        <v>-53</v>
      </c>
      <c r="E21" s="171" t="s">
        <v>94</v>
      </c>
      <c r="F21" s="171">
        <v>248</v>
      </c>
      <c r="G21" s="171">
        <v>103</v>
      </c>
      <c r="H21" s="171">
        <v>65</v>
      </c>
      <c r="I21" s="171"/>
      <c r="J21" s="171">
        <v>80</v>
      </c>
    </row>
    <row r="22" spans="1:10" x14ac:dyDescent="0.3">
      <c r="A22" s="77" t="s">
        <v>197</v>
      </c>
      <c r="B22" s="171">
        <v>966</v>
      </c>
      <c r="C22" s="171">
        <v>-76</v>
      </c>
      <c r="D22" s="223">
        <v>-42</v>
      </c>
      <c r="E22" s="171">
        <v>-11</v>
      </c>
      <c r="F22" s="171">
        <v>1095</v>
      </c>
      <c r="G22" s="171">
        <v>339</v>
      </c>
      <c r="H22" s="171">
        <v>194</v>
      </c>
      <c r="I22" s="171">
        <v>275</v>
      </c>
      <c r="J22" s="171">
        <v>287</v>
      </c>
    </row>
    <row r="23" spans="1:10" ht="15" customHeight="1" x14ac:dyDescent="0.3">
      <c r="A23" s="75" t="s">
        <v>198</v>
      </c>
      <c r="B23" s="171">
        <v>172</v>
      </c>
      <c r="C23" s="171">
        <v>-22</v>
      </c>
      <c r="D23" s="223">
        <v>-44</v>
      </c>
      <c r="E23" s="171" t="s">
        <v>94</v>
      </c>
      <c r="F23" s="171">
        <v>238</v>
      </c>
      <c r="G23" s="171">
        <v>109</v>
      </c>
      <c r="H23" s="171">
        <v>16</v>
      </c>
      <c r="I23" s="171">
        <v>53</v>
      </c>
      <c r="J23" s="171">
        <v>60</v>
      </c>
    </row>
    <row r="24" spans="1:10" x14ac:dyDescent="0.3">
      <c r="A24" s="75" t="s">
        <v>199</v>
      </c>
      <c r="B24" s="171">
        <v>1027</v>
      </c>
      <c r="C24" s="171">
        <v>-63</v>
      </c>
      <c r="D24" s="223">
        <v>82</v>
      </c>
      <c r="E24" s="171">
        <v>18</v>
      </c>
      <c r="F24" s="171">
        <v>990</v>
      </c>
      <c r="G24" s="171">
        <v>272</v>
      </c>
      <c r="H24" s="171">
        <v>103</v>
      </c>
      <c r="I24" s="171">
        <v>381</v>
      </c>
      <c r="J24" s="171">
        <v>234</v>
      </c>
    </row>
    <row r="25" spans="1:10" x14ac:dyDescent="0.3">
      <c r="A25" s="75" t="s">
        <v>200</v>
      </c>
      <c r="B25" s="171">
        <v>354</v>
      </c>
      <c r="C25" s="171">
        <v>-7</v>
      </c>
      <c r="D25" s="223">
        <v>16</v>
      </c>
      <c r="E25" s="171" t="s">
        <v>94</v>
      </c>
      <c r="F25" s="171">
        <v>345</v>
      </c>
      <c r="G25" s="171">
        <v>170</v>
      </c>
      <c r="H25" s="171">
        <v>16</v>
      </c>
      <c r="I25" s="171">
        <v>116</v>
      </c>
      <c r="J25" s="171">
        <v>43</v>
      </c>
    </row>
    <row r="26" spans="1:10" x14ac:dyDescent="0.3">
      <c r="A26" s="75" t="s">
        <v>201</v>
      </c>
      <c r="B26" s="171">
        <v>691</v>
      </c>
      <c r="C26" s="171">
        <v>-11</v>
      </c>
      <c r="D26" s="223">
        <v>3</v>
      </c>
      <c r="E26" s="171" t="s">
        <v>94</v>
      </c>
      <c r="F26" s="171">
        <v>699</v>
      </c>
      <c r="G26" s="171">
        <v>178</v>
      </c>
      <c r="H26" s="171">
        <v>102</v>
      </c>
      <c r="I26" s="171">
        <v>352</v>
      </c>
      <c r="J26" s="171">
        <v>67</v>
      </c>
    </row>
    <row r="27" spans="1:10" x14ac:dyDescent="0.3">
      <c r="A27" s="75" t="s">
        <v>202</v>
      </c>
      <c r="B27" s="171">
        <v>429</v>
      </c>
      <c r="C27" s="171">
        <v>-4</v>
      </c>
      <c r="D27" s="223">
        <v>13</v>
      </c>
      <c r="E27" s="171" t="s">
        <v>94</v>
      </c>
      <c r="F27" s="171">
        <v>420</v>
      </c>
      <c r="G27" s="171">
        <v>70</v>
      </c>
      <c r="H27" s="171">
        <v>59</v>
      </c>
      <c r="I27" s="171">
        <v>34</v>
      </c>
      <c r="J27" s="171">
        <v>257</v>
      </c>
    </row>
    <row r="28" spans="1:10" x14ac:dyDescent="0.3">
      <c r="A28" s="75" t="s">
        <v>203</v>
      </c>
      <c r="B28" s="171">
        <v>982</v>
      </c>
      <c r="C28" s="171">
        <v>12</v>
      </c>
      <c r="D28" s="223">
        <v>54</v>
      </c>
      <c r="E28" s="171" t="s">
        <v>94</v>
      </c>
      <c r="F28" s="171">
        <v>916</v>
      </c>
      <c r="G28" s="171">
        <v>94</v>
      </c>
      <c r="H28" s="171">
        <v>561</v>
      </c>
      <c r="I28" s="171">
        <v>17</v>
      </c>
      <c r="J28" s="171">
        <v>244</v>
      </c>
    </row>
    <row r="29" spans="1:10" x14ac:dyDescent="0.3">
      <c r="A29" s="75" t="s">
        <v>204</v>
      </c>
      <c r="B29" s="171">
        <v>313</v>
      </c>
      <c r="C29" s="171">
        <v>-4</v>
      </c>
      <c r="D29" s="223">
        <v>-8</v>
      </c>
      <c r="E29" s="171" t="s">
        <v>94</v>
      </c>
      <c r="F29" s="171">
        <v>325</v>
      </c>
      <c r="G29" s="171">
        <v>132</v>
      </c>
      <c r="H29" s="171">
        <v>24</v>
      </c>
      <c r="I29" s="171">
        <v>79</v>
      </c>
      <c r="J29" s="171">
        <v>90</v>
      </c>
    </row>
    <row r="30" spans="1:10" x14ac:dyDescent="0.3">
      <c r="A30" s="75" t="s">
        <v>205</v>
      </c>
      <c r="B30" s="171">
        <v>296</v>
      </c>
      <c r="C30" s="171">
        <v>-5</v>
      </c>
      <c r="D30" s="223">
        <v>-3</v>
      </c>
      <c r="E30" s="171" t="s">
        <v>94</v>
      </c>
      <c r="F30" s="171">
        <v>304</v>
      </c>
      <c r="G30" s="171">
        <v>167</v>
      </c>
      <c r="H30" s="171">
        <v>70</v>
      </c>
      <c r="I30" s="171">
        <v>68</v>
      </c>
      <c r="J30" s="171">
        <v>-1</v>
      </c>
    </row>
    <row r="31" spans="1:10" x14ac:dyDescent="0.3">
      <c r="A31" s="75" t="s">
        <v>206</v>
      </c>
      <c r="B31" s="171">
        <v>953</v>
      </c>
      <c r="C31" s="171">
        <v>-15</v>
      </c>
      <c r="D31" s="223">
        <v>-15</v>
      </c>
      <c r="E31" s="171" t="s">
        <v>94</v>
      </c>
      <c r="F31" s="171">
        <v>983</v>
      </c>
      <c r="G31" s="171">
        <v>198</v>
      </c>
      <c r="H31" s="171">
        <v>277</v>
      </c>
      <c r="I31" s="171">
        <v>163</v>
      </c>
      <c r="J31" s="171">
        <v>345</v>
      </c>
    </row>
    <row r="32" spans="1:10" x14ac:dyDescent="0.3">
      <c r="A32" s="75" t="s">
        <v>207</v>
      </c>
      <c r="B32" s="171">
        <v>841</v>
      </c>
      <c r="C32" s="171">
        <v>15</v>
      </c>
      <c r="D32" s="223">
        <v>-100</v>
      </c>
      <c r="E32" s="171" t="s">
        <v>94</v>
      </c>
      <c r="F32" s="171">
        <v>926</v>
      </c>
      <c r="G32" s="171">
        <v>9</v>
      </c>
      <c r="H32" s="171">
        <v>225</v>
      </c>
      <c r="I32" s="171">
        <v>493</v>
      </c>
      <c r="J32" s="171">
        <v>199</v>
      </c>
    </row>
    <row r="33" spans="1:10" x14ac:dyDescent="0.3">
      <c r="A33" s="75" t="s">
        <v>208</v>
      </c>
      <c r="B33" s="171">
        <v>527</v>
      </c>
      <c r="C33" s="171">
        <v>0</v>
      </c>
      <c r="D33" s="223">
        <v>52</v>
      </c>
      <c r="E33" s="171" t="s">
        <v>94</v>
      </c>
      <c r="F33" s="171">
        <v>475</v>
      </c>
      <c r="G33" s="171">
        <v>120</v>
      </c>
      <c r="H33" s="171">
        <v>68</v>
      </c>
      <c r="I33" s="171">
        <v>116</v>
      </c>
      <c r="J33" s="171">
        <v>171</v>
      </c>
    </row>
    <row r="34" spans="1:10" x14ac:dyDescent="0.3">
      <c r="A34" s="75" t="s">
        <v>209</v>
      </c>
      <c r="B34" s="171">
        <v>146</v>
      </c>
      <c r="C34" s="171">
        <v>-36</v>
      </c>
      <c r="D34" s="223">
        <v>29</v>
      </c>
      <c r="E34" s="171" t="s">
        <v>94</v>
      </c>
      <c r="F34" s="171">
        <v>153</v>
      </c>
      <c r="G34" s="171">
        <v>15</v>
      </c>
      <c r="H34" s="171">
        <v>59</v>
      </c>
      <c r="I34" s="171"/>
      <c r="J34" s="171">
        <v>79</v>
      </c>
    </row>
    <row r="35" spans="1:10" x14ac:dyDescent="0.3">
      <c r="A35" s="75" t="s">
        <v>210</v>
      </c>
      <c r="B35" s="171">
        <v>803</v>
      </c>
      <c r="C35" s="171">
        <v>-15</v>
      </c>
      <c r="D35" s="223">
        <v>41</v>
      </c>
      <c r="E35" s="171" t="s">
        <v>94</v>
      </c>
      <c r="F35" s="171">
        <v>777</v>
      </c>
      <c r="G35" s="171">
        <v>222</v>
      </c>
      <c r="H35" s="171">
        <v>152</v>
      </c>
      <c r="I35" s="171">
        <v>48</v>
      </c>
      <c r="J35" s="171">
        <v>355</v>
      </c>
    </row>
    <row r="36" spans="1:10" x14ac:dyDescent="0.3">
      <c r="A36" s="75" t="s">
        <v>211</v>
      </c>
      <c r="B36" s="171">
        <v>519</v>
      </c>
      <c r="C36" s="171">
        <v>-9</v>
      </c>
      <c r="D36" s="223">
        <v>-144</v>
      </c>
      <c r="E36" s="171" t="s">
        <v>94</v>
      </c>
      <c r="F36" s="171">
        <v>672</v>
      </c>
      <c r="G36" s="171">
        <v>174</v>
      </c>
      <c r="H36" s="171">
        <v>198</v>
      </c>
      <c r="I36" s="171">
        <v>251</v>
      </c>
      <c r="J36" s="171">
        <v>49</v>
      </c>
    </row>
    <row r="37" spans="1:10" ht="14.4" thickBot="1" x14ac:dyDescent="0.35">
      <c r="A37" s="78" t="s">
        <v>212</v>
      </c>
      <c r="B37" s="172">
        <v>194</v>
      </c>
      <c r="C37" s="172">
        <v>8</v>
      </c>
      <c r="D37" s="224">
        <v>86</v>
      </c>
      <c r="E37" s="172" t="s">
        <v>94</v>
      </c>
      <c r="F37" s="172">
        <v>100</v>
      </c>
      <c r="G37" s="172">
        <v>38</v>
      </c>
      <c r="H37" s="172">
        <v>51</v>
      </c>
      <c r="I37" s="172">
        <v>11</v>
      </c>
      <c r="J37" s="222"/>
    </row>
    <row r="38" spans="1:10" x14ac:dyDescent="0.3">
      <c r="A38" s="270" t="s">
        <v>213</v>
      </c>
      <c r="B38" s="270"/>
      <c r="C38" s="270"/>
      <c r="D38" s="270"/>
      <c r="E38" s="270"/>
      <c r="F38" s="270"/>
      <c r="G38" s="270"/>
      <c r="H38" s="270"/>
      <c r="I38" s="270"/>
      <c r="J38" s="270"/>
    </row>
    <row r="39" spans="1:10" x14ac:dyDescent="0.3">
      <c r="A39" s="270" t="s">
        <v>214</v>
      </c>
      <c r="B39" s="270"/>
      <c r="C39" s="270"/>
      <c r="D39" s="270"/>
      <c r="E39" s="270"/>
      <c r="F39" s="270"/>
      <c r="G39" s="270"/>
      <c r="H39" s="270"/>
      <c r="I39" s="270"/>
      <c r="J39" s="270"/>
    </row>
    <row r="40" spans="1:10" x14ac:dyDescent="0.3">
      <c r="A40" s="270" t="s">
        <v>215</v>
      </c>
      <c r="B40" s="270"/>
      <c r="C40" s="270"/>
      <c r="D40" s="270"/>
      <c r="E40" s="270"/>
      <c r="F40" s="270"/>
      <c r="G40" s="270"/>
      <c r="H40" s="270"/>
      <c r="I40" s="270"/>
      <c r="J40" s="270"/>
    </row>
  </sheetData>
  <mergeCells count="11">
    <mergeCell ref="L2:L3"/>
    <mergeCell ref="A1:J1"/>
    <mergeCell ref="A2:J2"/>
    <mergeCell ref="A3:J3"/>
    <mergeCell ref="A4:J4"/>
    <mergeCell ref="A40:J40"/>
    <mergeCell ref="A5:J5"/>
    <mergeCell ref="A6:A7"/>
    <mergeCell ref="F6:J6"/>
    <mergeCell ref="A38:J38"/>
    <mergeCell ref="A39:J39"/>
  </mergeCells>
  <hyperlinks>
    <hyperlink ref="L2" location="INDICE!A1" display="INDICE" xr:uid="{00000000-0004-0000-0E00-000000000000}"/>
  </hyperlinks>
  <printOptions horizontalCentered="1"/>
  <pageMargins left="0.70866141732283472" right="0.70866141732283472" top="0.74803149606299213" bottom="0.74803149606299213" header="0.31496062992125984" footer="0.31496062992125984"/>
  <pageSetup scale="97" orientation="landscape"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tabColor rgb="FF92D050"/>
    <pageSetUpPr fitToPage="1"/>
  </sheetPr>
  <dimension ref="A1:T40"/>
  <sheetViews>
    <sheetView showGridLines="0" workbookViewId="0">
      <selection activeCell="K1" sqref="K1"/>
    </sheetView>
  </sheetViews>
  <sheetFormatPr baseColWidth="10" defaultColWidth="23.44140625" defaultRowHeight="13.8" x14ac:dyDescent="0.3"/>
  <cols>
    <col min="1" max="1" width="18.77734375" style="33" customWidth="1"/>
    <col min="2" max="10" width="10.77734375" style="79" customWidth="1"/>
    <col min="11" max="98" width="10.77734375" style="5" customWidth="1"/>
    <col min="99" max="16384" width="23.44140625" style="5"/>
  </cols>
  <sheetData>
    <row r="1" spans="1:20" ht="14.4" x14ac:dyDescent="0.3">
      <c r="A1" s="279" t="s">
        <v>216</v>
      </c>
      <c r="B1" s="279" t="s">
        <v>85</v>
      </c>
      <c r="C1" s="279" t="s">
        <v>85</v>
      </c>
      <c r="D1" s="279" t="s">
        <v>85</v>
      </c>
      <c r="E1" s="279" t="s">
        <v>85</v>
      </c>
      <c r="F1" s="279" t="s">
        <v>85</v>
      </c>
      <c r="G1" s="279" t="s">
        <v>85</v>
      </c>
      <c r="H1" s="279" t="s">
        <v>85</v>
      </c>
      <c r="I1" s="279" t="s">
        <v>85</v>
      </c>
      <c r="J1" s="279" t="s">
        <v>85</v>
      </c>
      <c r="K1" s="10"/>
    </row>
    <row r="2" spans="1:20" ht="14.4" x14ac:dyDescent="0.3">
      <c r="A2" s="279" t="s">
        <v>217</v>
      </c>
      <c r="B2" s="279" t="s">
        <v>85</v>
      </c>
      <c r="C2" s="279" t="s">
        <v>85</v>
      </c>
      <c r="D2" s="279" t="s">
        <v>85</v>
      </c>
      <c r="E2" s="279" t="s">
        <v>85</v>
      </c>
      <c r="F2" s="279" t="s">
        <v>85</v>
      </c>
      <c r="G2" s="279" t="s">
        <v>85</v>
      </c>
      <c r="H2" s="279" t="s">
        <v>85</v>
      </c>
      <c r="I2" s="279" t="s">
        <v>85</v>
      </c>
      <c r="J2" s="279" t="s">
        <v>85</v>
      </c>
      <c r="K2" s="10"/>
      <c r="L2" s="261" t="s">
        <v>0</v>
      </c>
    </row>
    <row r="3" spans="1:20" ht="14.4" x14ac:dyDescent="0.3">
      <c r="A3" s="266" t="s">
        <v>182</v>
      </c>
      <c r="B3" s="266" t="s">
        <v>85</v>
      </c>
      <c r="C3" s="266" t="s">
        <v>85</v>
      </c>
      <c r="D3" s="266" t="s">
        <v>85</v>
      </c>
      <c r="E3" s="266" t="s">
        <v>85</v>
      </c>
      <c r="F3" s="266" t="s">
        <v>85</v>
      </c>
      <c r="G3" s="266" t="s">
        <v>85</v>
      </c>
      <c r="H3" s="266" t="s">
        <v>85</v>
      </c>
      <c r="I3" s="266" t="s">
        <v>85</v>
      </c>
      <c r="J3" s="266" t="s">
        <v>85</v>
      </c>
      <c r="K3" s="10"/>
      <c r="L3" s="261"/>
    </row>
    <row r="4" spans="1:20" ht="14.4" x14ac:dyDescent="0.3">
      <c r="A4" s="266" t="s">
        <v>87</v>
      </c>
      <c r="B4" s="266" t="s">
        <v>85</v>
      </c>
      <c r="C4" s="266" t="s">
        <v>85</v>
      </c>
      <c r="D4" s="266" t="s">
        <v>85</v>
      </c>
      <c r="E4" s="266" t="s">
        <v>85</v>
      </c>
      <c r="F4" s="266" t="s">
        <v>85</v>
      </c>
      <c r="G4" s="266" t="s">
        <v>85</v>
      </c>
      <c r="H4" s="266" t="s">
        <v>85</v>
      </c>
      <c r="I4" s="266" t="s">
        <v>85</v>
      </c>
      <c r="J4" s="266" t="s">
        <v>85</v>
      </c>
    </row>
    <row r="5" spans="1:20" ht="14.4" x14ac:dyDescent="0.3">
      <c r="A5" s="266" t="s">
        <v>164</v>
      </c>
      <c r="B5" s="266" t="s">
        <v>85</v>
      </c>
      <c r="C5" s="266" t="s">
        <v>85</v>
      </c>
      <c r="D5" s="266" t="s">
        <v>85</v>
      </c>
      <c r="E5" s="266" t="s">
        <v>85</v>
      </c>
      <c r="F5" s="266" t="s">
        <v>85</v>
      </c>
      <c r="G5" s="266" t="s">
        <v>85</v>
      </c>
      <c r="H5" s="266" t="s">
        <v>85</v>
      </c>
      <c r="I5" s="266" t="s">
        <v>85</v>
      </c>
      <c r="J5" s="266" t="s">
        <v>85</v>
      </c>
    </row>
    <row r="6" spans="1:20" x14ac:dyDescent="0.3">
      <c r="A6" s="277" t="s">
        <v>183</v>
      </c>
      <c r="B6" s="67"/>
      <c r="C6" s="67"/>
      <c r="D6" s="67"/>
      <c r="E6" s="67"/>
      <c r="F6" s="278" t="s">
        <v>136</v>
      </c>
      <c r="G6" s="278"/>
      <c r="H6" s="278"/>
      <c r="I6" s="278"/>
      <c r="J6" s="278"/>
    </row>
    <row r="7" spans="1:20" ht="25.5" customHeight="1" x14ac:dyDescent="0.3">
      <c r="A7" s="277"/>
      <c r="B7" s="68" t="s">
        <v>91</v>
      </c>
      <c r="C7" s="69" t="s">
        <v>184</v>
      </c>
      <c r="D7" s="70" t="s">
        <v>99</v>
      </c>
      <c r="E7" s="69" t="s">
        <v>100</v>
      </c>
      <c r="F7" s="70" t="s">
        <v>185</v>
      </c>
      <c r="G7" s="69" t="s">
        <v>102</v>
      </c>
      <c r="H7" s="69" t="s">
        <v>103</v>
      </c>
      <c r="I7" s="69" t="s">
        <v>104</v>
      </c>
      <c r="J7" s="71" t="s">
        <v>105</v>
      </c>
    </row>
    <row r="8" spans="1:20" x14ac:dyDescent="0.3">
      <c r="B8" s="72"/>
      <c r="C8" s="72"/>
      <c r="D8" s="72"/>
      <c r="E8" s="72"/>
      <c r="F8" s="72"/>
      <c r="G8" s="72"/>
      <c r="H8" s="72"/>
      <c r="I8" s="72"/>
      <c r="J8" s="72"/>
    </row>
    <row r="9" spans="1:20" x14ac:dyDescent="0.3">
      <c r="A9" s="73" t="s">
        <v>91</v>
      </c>
      <c r="B9" s="173">
        <v>1.6388652035196516</v>
      </c>
      <c r="C9" s="173">
        <v>-0.27375313999517825</v>
      </c>
      <c r="D9" s="173">
        <v>6.5974276833506776E-2</v>
      </c>
      <c r="E9" s="173">
        <v>13.740458015267176</v>
      </c>
      <c r="F9" s="173">
        <v>4.0511337147154958</v>
      </c>
      <c r="G9" s="173">
        <v>1.9562092456407159</v>
      </c>
      <c r="H9" s="173">
        <v>2.9161363314948381</v>
      </c>
      <c r="I9" s="173">
        <v>14.820340668904638</v>
      </c>
      <c r="J9" s="173">
        <v>24.193369553165539</v>
      </c>
      <c r="L9" s="144"/>
      <c r="M9" s="144"/>
      <c r="N9" s="144"/>
      <c r="O9" s="144"/>
      <c r="P9" s="144"/>
      <c r="Q9" s="144"/>
      <c r="R9" s="144"/>
      <c r="S9" s="144"/>
      <c r="T9" s="144"/>
    </row>
    <row r="10" spans="1:20" x14ac:dyDescent="0.3">
      <c r="A10" s="74"/>
      <c r="B10" s="174"/>
      <c r="C10" s="174"/>
      <c r="D10" s="174"/>
      <c r="E10" s="174"/>
      <c r="F10" s="174"/>
      <c r="G10" s="174"/>
      <c r="H10" s="174"/>
      <c r="I10" s="174"/>
      <c r="J10" s="174"/>
      <c r="L10" s="145"/>
      <c r="M10" s="145"/>
      <c r="N10" s="145"/>
      <c r="O10" s="145"/>
      <c r="P10" s="145"/>
      <c r="Q10" s="145"/>
      <c r="R10" s="145"/>
      <c r="S10" s="145"/>
      <c r="T10" s="145"/>
    </row>
    <row r="11" spans="1:20" x14ac:dyDescent="0.3">
      <c r="A11" s="75" t="s">
        <v>186</v>
      </c>
      <c r="B11" s="175">
        <v>0.61876748690723871</v>
      </c>
      <c r="C11" s="175">
        <v>-0.25021894157387714</v>
      </c>
      <c r="D11" s="175">
        <v>0.32506023174882404</v>
      </c>
      <c r="E11" s="175" t="s">
        <v>94</v>
      </c>
      <c r="F11" s="175">
        <v>1.2954566484685852</v>
      </c>
      <c r="G11" s="175">
        <v>1.3579364563706062</v>
      </c>
      <c r="H11" s="175">
        <v>-0.90873936581593195</v>
      </c>
      <c r="I11" s="175">
        <v>0.58823529411764708</v>
      </c>
      <c r="J11" s="175">
        <v>21.256931608133087</v>
      </c>
      <c r="L11" s="145"/>
      <c r="M11" s="145"/>
      <c r="N11" s="80"/>
      <c r="O11" s="145"/>
      <c r="P11" s="145"/>
      <c r="Q11" s="145"/>
      <c r="R11" s="145"/>
      <c r="S11" s="145"/>
      <c r="T11" s="145"/>
    </row>
    <row r="12" spans="1:20" x14ac:dyDescent="0.3">
      <c r="A12" s="75" t="s">
        <v>187</v>
      </c>
      <c r="B12" s="175">
        <v>0.71247264770240704</v>
      </c>
      <c r="C12" s="175">
        <v>-0.67370026693784157</v>
      </c>
      <c r="D12" s="175">
        <v>0.24829543215228786</v>
      </c>
      <c r="E12" s="175" t="s">
        <v>94</v>
      </c>
      <c r="F12" s="175">
        <v>1.6621310445886539</v>
      </c>
      <c r="G12" s="175">
        <v>0.59180977542932633</v>
      </c>
      <c r="H12" s="175">
        <v>0.68050357264375638</v>
      </c>
      <c r="I12" s="175">
        <v>6.1443932411674345</v>
      </c>
      <c r="J12" s="175">
        <v>25.730180806675939</v>
      </c>
      <c r="L12" s="145"/>
      <c r="M12" s="145"/>
      <c r="N12" s="80"/>
      <c r="O12" s="145"/>
      <c r="P12" s="145"/>
      <c r="Q12" s="145"/>
      <c r="R12" s="145"/>
      <c r="S12" s="145"/>
      <c r="T12" s="145"/>
    </row>
    <row r="13" spans="1:20" x14ac:dyDescent="0.3">
      <c r="A13" s="75" t="s">
        <v>188</v>
      </c>
      <c r="B13" s="175">
        <v>1.068363243502791</v>
      </c>
      <c r="C13" s="175">
        <v>-5.4832076764907464E-2</v>
      </c>
      <c r="D13" s="175">
        <v>0.51120888330190661</v>
      </c>
      <c r="E13" s="175">
        <v>42.647058823529413</v>
      </c>
      <c r="F13" s="175">
        <v>2.0634497467342041</v>
      </c>
      <c r="G13" s="175">
        <v>1.5182627092278016</v>
      </c>
      <c r="H13" s="175">
        <v>1.7288444040036397</v>
      </c>
      <c r="I13" s="175" t="s">
        <v>94</v>
      </c>
      <c r="J13" s="175">
        <v>21.604938271604937</v>
      </c>
      <c r="L13" s="145"/>
      <c r="M13" s="145"/>
      <c r="N13" s="80"/>
      <c r="O13" s="145"/>
      <c r="P13" s="145"/>
      <c r="Q13" s="145"/>
      <c r="R13" s="145"/>
      <c r="S13" s="145"/>
      <c r="T13" s="145"/>
    </row>
    <row r="14" spans="1:20" x14ac:dyDescent="0.3">
      <c r="A14" s="75" t="s">
        <v>189</v>
      </c>
      <c r="B14" s="175">
        <v>1.2470490710205258</v>
      </c>
      <c r="C14" s="175">
        <v>0.16337442447645925</v>
      </c>
      <c r="D14" s="175">
        <v>-0.20947139277939786</v>
      </c>
      <c r="E14" s="175" t="s">
        <v>94</v>
      </c>
      <c r="F14" s="175">
        <v>2.998648150423989</v>
      </c>
      <c r="G14" s="175">
        <v>2.0035061357375405</v>
      </c>
      <c r="H14" s="175">
        <v>0.75339025615268718</v>
      </c>
      <c r="I14" s="175">
        <v>8.3682008368200833</v>
      </c>
      <c r="J14" s="175">
        <v>22.156476002629848</v>
      </c>
      <c r="L14" s="145"/>
      <c r="M14" s="145"/>
      <c r="N14" s="80"/>
      <c r="O14" s="145"/>
      <c r="P14" s="145"/>
      <c r="Q14" s="145"/>
      <c r="R14" s="145"/>
      <c r="S14" s="145"/>
      <c r="T14" s="145"/>
    </row>
    <row r="15" spans="1:20" x14ac:dyDescent="0.3">
      <c r="A15" s="75" t="s">
        <v>190</v>
      </c>
      <c r="B15" s="175">
        <v>2.0794223826714799</v>
      </c>
      <c r="C15" s="175">
        <v>-0.94339622641509435</v>
      </c>
      <c r="D15" s="175">
        <v>-0.27280477408354648</v>
      </c>
      <c r="E15" s="175" t="s">
        <v>94</v>
      </c>
      <c r="F15" s="175">
        <v>5.1916545366327025</v>
      </c>
      <c r="G15" s="175">
        <v>1.7318794098781269</v>
      </c>
      <c r="H15" s="175">
        <v>3.4453781512605044</v>
      </c>
      <c r="I15" s="175">
        <v>26.280623608017816</v>
      </c>
      <c r="J15" s="175">
        <v>28.389830508474578</v>
      </c>
      <c r="L15" s="145"/>
      <c r="M15" s="145"/>
      <c r="N15" s="80"/>
      <c r="O15" s="145"/>
      <c r="P15" s="145"/>
      <c r="Q15" s="145"/>
      <c r="R15" s="145"/>
      <c r="S15" s="145"/>
      <c r="T15" s="145"/>
    </row>
    <row r="16" spans="1:20" x14ac:dyDescent="0.3">
      <c r="A16" s="75" t="s">
        <v>191</v>
      </c>
      <c r="B16" s="175">
        <v>2.6141790131015061</v>
      </c>
      <c r="C16" s="175">
        <v>0.76281287246722285</v>
      </c>
      <c r="D16" s="175">
        <v>-0.27771991946122337</v>
      </c>
      <c r="E16" s="175" t="s">
        <v>94</v>
      </c>
      <c r="F16" s="175">
        <v>6.1265103056147829</v>
      </c>
      <c r="G16" s="175">
        <v>2.7896456396079414</v>
      </c>
      <c r="H16" s="175">
        <v>2.1516944593867668</v>
      </c>
      <c r="I16" s="175">
        <v>21.895006402048654</v>
      </c>
      <c r="J16" s="175">
        <v>26.201923076923077</v>
      </c>
      <c r="L16" s="145"/>
      <c r="M16" s="145"/>
      <c r="N16" s="80"/>
      <c r="O16" s="145"/>
      <c r="P16" s="145"/>
      <c r="Q16" s="145"/>
      <c r="R16" s="145"/>
      <c r="S16" s="145"/>
      <c r="T16" s="145"/>
    </row>
    <row r="17" spans="1:20" x14ac:dyDescent="0.3">
      <c r="A17" s="75" t="s">
        <v>192</v>
      </c>
      <c r="B17" s="175">
        <v>1.6969218626677192</v>
      </c>
      <c r="C17" s="175">
        <v>-0.48828125</v>
      </c>
      <c r="D17" s="175">
        <v>0.40603248259860786</v>
      </c>
      <c r="E17" s="175" t="s">
        <v>94</v>
      </c>
      <c r="F17" s="175">
        <v>3.8338658146964857</v>
      </c>
      <c r="G17" s="175">
        <v>0.83160083160083165</v>
      </c>
      <c r="H17" s="175">
        <v>2.4825446082234288</v>
      </c>
      <c r="I17" s="175">
        <v>8.3333333333333321</v>
      </c>
      <c r="J17" s="175">
        <v>24.436090225563909</v>
      </c>
      <c r="L17" s="145"/>
      <c r="M17" s="145"/>
      <c r="N17" s="80"/>
      <c r="O17" s="145"/>
      <c r="P17" s="145"/>
      <c r="Q17" s="145"/>
      <c r="R17" s="145"/>
      <c r="S17" s="145"/>
      <c r="T17" s="145"/>
    </row>
    <row r="18" spans="1:20" x14ac:dyDescent="0.3">
      <c r="A18" s="75" t="s">
        <v>193</v>
      </c>
      <c r="B18" s="175">
        <v>1.5292575168295452</v>
      </c>
      <c r="C18" s="175">
        <v>-0.15740594994490792</v>
      </c>
      <c r="D18" s="175">
        <v>0.13709697162582318</v>
      </c>
      <c r="E18" s="175" t="s">
        <v>94</v>
      </c>
      <c r="F18" s="175">
        <v>3.6334318731523783</v>
      </c>
      <c r="G18" s="175">
        <v>2.6588324808724693</v>
      </c>
      <c r="H18" s="175">
        <v>2.1772597316912252</v>
      </c>
      <c r="I18" s="175">
        <v>6.9899519440803841</v>
      </c>
      <c r="J18" s="175">
        <v>16.820276497695851</v>
      </c>
      <c r="L18" s="145"/>
      <c r="M18" s="145"/>
      <c r="N18" s="80"/>
      <c r="O18" s="145"/>
      <c r="P18" s="145"/>
      <c r="Q18" s="145"/>
      <c r="R18" s="145"/>
      <c r="S18" s="145"/>
      <c r="T18" s="145"/>
    </row>
    <row r="19" spans="1:20" x14ac:dyDescent="0.3">
      <c r="A19" s="75" t="s">
        <v>194</v>
      </c>
      <c r="B19" s="175">
        <v>1.7518430588529303</v>
      </c>
      <c r="C19" s="175">
        <v>-1.2586887093744128</v>
      </c>
      <c r="D19" s="175">
        <v>0.40357766143106455</v>
      </c>
      <c r="E19" s="175" t="s">
        <v>94</v>
      </c>
      <c r="F19" s="175">
        <v>4.2430912203472735</v>
      </c>
      <c r="G19" s="175">
        <v>2.1617521570114722</v>
      </c>
      <c r="H19" s="175">
        <v>1.4941302027748131</v>
      </c>
      <c r="I19" s="175">
        <v>20.401757689893284</v>
      </c>
      <c r="J19" s="175">
        <v>18.162393162393162</v>
      </c>
      <c r="L19" s="145"/>
      <c r="M19" s="145"/>
      <c r="N19" s="80"/>
      <c r="O19" s="145"/>
      <c r="P19" s="145"/>
      <c r="Q19" s="145"/>
      <c r="R19" s="145"/>
      <c r="S19" s="145"/>
      <c r="T19" s="145"/>
    </row>
    <row r="20" spans="1:20" x14ac:dyDescent="0.3">
      <c r="A20" s="75" t="s">
        <v>195</v>
      </c>
      <c r="B20" s="175">
        <v>1.5984564186079444</v>
      </c>
      <c r="C20" s="175">
        <v>-0.39912450109437364</v>
      </c>
      <c r="D20" s="175">
        <v>6.2059650275617856E-2</v>
      </c>
      <c r="E20" s="175" t="s">
        <v>94</v>
      </c>
      <c r="F20" s="175">
        <v>4.2987061691355706</v>
      </c>
      <c r="G20" s="175">
        <v>2.9171020550330895</v>
      </c>
      <c r="H20" s="175">
        <v>3.6444647549411631</v>
      </c>
      <c r="I20" s="175" t="s">
        <v>94</v>
      </c>
      <c r="J20" s="175">
        <v>24.018264840182649</v>
      </c>
      <c r="L20" s="145"/>
      <c r="M20" s="145"/>
      <c r="N20" s="80"/>
      <c r="O20" s="145"/>
      <c r="P20" s="145"/>
      <c r="Q20" s="145"/>
      <c r="R20" s="145"/>
      <c r="S20" s="145"/>
      <c r="T20" s="145"/>
    </row>
    <row r="21" spans="1:20" x14ac:dyDescent="0.3">
      <c r="A21" s="75" t="s">
        <v>196</v>
      </c>
      <c r="B21" s="175">
        <v>1.3782796413151777</v>
      </c>
      <c r="C21" s="175">
        <v>2.0705521472392636</v>
      </c>
      <c r="D21" s="175">
        <v>-0.58667257029001552</v>
      </c>
      <c r="E21" s="175" t="s">
        <v>94</v>
      </c>
      <c r="F21" s="175">
        <v>3.8605230386052307</v>
      </c>
      <c r="G21" s="175">
        <v>2.5432098765432101</v>
      </c>
      <c r="H21" s="175">
        <v>3.0878859857482186</v>
      </c>
      <c r="I21" s="175" t="s">
        <v>94</v>
      </c>
      <c r="J21" s="175">
        <v>29.739776951672862</v>
      </c>
      <c r="L21" s="145"/>
      <c r="M21" s="145"/>
      <c r="N21" s="80"/>
      <c r="O21" s="145"/>
      <c r="P21" s="145"/>
      <c r="Q21" s="145"/>
      <c r="R21" s="145"/>
      <c r="S21" s="145"/>
      <c r="T21" s="145"/>
    </row>
    <row r="22" spans="1:20" x14ac:dyDescent="0.3">
      <c r="A22" s="77" t="s">
        <v>197</v>
      </c>
      <c r="B22" s="175">
        <v>1.2452465356106994</v>
      </c>
      <c r="C22" s="175">
        <v>-0.75924075924075929</v>
      </c>
      <c r="D22" s="175">
        <v>-0.11955933843832731</v>
      </c>
      <c r="E22" s="175">
        <v>-10.679611650485436</v>
      </c>
      <c r="F22" s="175">
        <v>3.3866328518850706</v>
      </c>
      <c r="G22" s="175">
        <v>1.6526911076443058</v>
      </c>
      <c r="H22" s="175">
        <v>2.6437721449986373</v>
      </c>
      <c r="I22" s="175">
        <v>9.0371344068353601</v>
      </c>
      <c r="J22" s="175">
        <v>19.930555555555557</v>
      </c>
      <c r="L22" s="145"/>
      <c r="M22" s="145"/>
      <c r="N22" s="80"/>
      <c r="O22" s="145"/>
      <c r="P22" s="145"/>
      <c r="Q22" s="145"/>
      <c r="R22" s="145"/>
      <c r="S22" s="145"/>
      <c r="T22" s="145"/>
    </row>
    <row r="23" spans="1:20" ht="15" customHeight="1" x14ac:dyDescent="0.3">
      <c r="A23" s="75" t="s">
        <v>198</v>
      </c>
      <c r="B23" s="175">
        <v>0.87168051895398346</v>
      </c>
      <c r="C23" s="175">
        <v>-0.85836909871244638</v>
      </c>
      <c r="D23" s="175">
        <v>-0.46257359125315389</v>
      </c>
      <c r="E23" s="175" t="s">
        <v>94</v>
      </c>
      <c r="F23" s="175">
        <v>3.1082669452788299</v>
      </c>
      <c r="G23" s="175">
        <v>1.7749552190197038</v>
      </c>
      <c r="H23" s="175">
        <v>1.7259978425026967</v>
      </c>
      <c r="I23" s="175">
        <v>13.659793814432989</v>
      </c>
      <c r="J23" s="175">
        <v>29.850746268656714</v>
      </c>
      <c r="L23" s="145"/>
      <c r="M23" s="145"/>
      <c r="N23" s="80"/>
      <c r="O23" s="145"/>
      <c r="P23" s="145"/>
      <c r="Q23" s="145"/>
      <c r="R23" s="145"/>
      <c r="S23" s="145"/>
      <c r="T23" s="145"/>
    </row>
    <row r="24" spans="1:20" x14ac:dyDescent="0.3">
      <c r="A24" s="75" t="s">
        <v>199</v>
      </c>
      <c r="B24" s="175">
        <v>1.3934303895363824</v>
      </c>
      <c r="C24" s="175">
        <v>-0.63888043808944328</v>
      </c>
      <c r="D24" s="175">
        <v>0.25332097621254246</v>
      </c>
      <c r="E24" s="175">
        <v>19.780219780219781</v>
      </c>
      <c r="F24" s="175">
        <v>3.1547751824352313</v>
      </c>
      <c r="G24" s="175">
        <v>1.2531674729325042</v>
      </c>
      <c r="H24" s="175">
        <v>1.4484601321895654</v>
      </c>
      <c r="I24" s="175">
        <v>21.452702702702702</v>
      </c>
      <c r="J24" s="175">
        <v>29.657794676806081</v>
      </c>
      <c r="L24" s="145"/>
      <c r="M24" s="145"/>
      <c r="N24" s="80"/>
      <c r="O24" s="145"/>
      <c r="P24" s="145"/>
      <c r="Q24" s="145"/>
      <c r="R24" s="145"/>
      <c r="S24" s="145"/>
      <c r="T24" s="145"/>
    </row>
    <row r="25" spans="1:20" x14ac:dyDescent="0.3">
      <c r="A25" s="75" t="s">
        <v>200</v>
      </c>
      <c r="B25" s="175">
        <v>2.0789288231148695</v>
      </c>
      <c r="C25" s="175">
        <v>-0.29888983774551664</v>
      </c>
      <c r="D25" s="175">
        <v>0.19389238972370335</v>
      </c>
      <c r="E25" s="175" t="s">
        <v>94</v>
      </c>
      <c r="F25" s="175">
        <v>5.3621386384830583</v>
      </c>
      <c r="G25" s="175">
        <v>3.9896737854963624</v>
      </c>
      <c r="H25" s="175">
        <v>1.4545454545454546</v>
      </c>
      <c r="I25" s="175">
        <v>13.107344632768362</v>
      </c>
      <c r="J25" s="175">
        <v>22.872340425531913</v>
      </c>
      <c r="L25" s="145"/>
      <c r="M25" s="145"/>
      <c r="N25" s="80"/>
      <c r="O25" s="145"/>
      <c r="P25" s="145"/>
      <c r="Q25" s="145"/>
      <c r="R25" s="145"/>
      <c r="S25" s="145"/>
      <c r="T25" s="145"/>
    </row>
    <row r="26" spans="1:20" x14ac:dyDescent="0.3">
      <c r="A26" s="75" t="s">
        <v>201</v>
      </c>
      <c r="B26" s="175">
        <v>2.4528770721664124</v>
      </c>
      <c r="C26" s="175">
        <v>-0.29681597409606042</v>
      </c>
      <c r="D26" s="175">
        <v>2.3279273686660974E-2</v>
      </c>
      <c r="E26" s="175" t="s">
        <v>94</v>
      </c>
      <c r="F26" s="175">
        <v>6.0373121437208503</v>
      </c>
      <c r="G26" s="175">
        <v>2.394726220906767</v>
      </c>
      <c r="H26" s="175">
        <v>4.0460134867116224</v>
      </c>
      <c r="I26" s="175">
        <v>29.855810008481765</v>
      </c>
      <c r="J26" s="175">
        <v>15.056179775280897</v>
      </c>
      <c r="L26" s="145"/>
      <c r="M26" s="145"/>
      <c r="N26" s="80"/>
      <c r="O26" s="145"/>
      <c r="P26" s="145"/>
      <c r="Q26" s="145"/>
      <c r="R26" s="145"/>
      <c r="S26" s="145"/>
      <c r="T26" s="145"/>
    </row>
    <row r="27" spans="1:20" x14ac:dyDescent="0.3">
      <c r="A27" s="75" t="s">
        <v>202</v>
      </c>
      <c r="B27" s="175">
        <v>2.579985566514313</v>
      </c>
      <c r="C27" s="175">
        <v>-0.18509949097639983</v>
      </c>
      <c r="D27" s="175">
        <v>0.174052751372339</v>
      </c>
      <c r="E27" s="175" t="s">
        <v>94</v>
      </c>
      <c r="F27" s="175">
        <v>6.0017147756501865</v>
      </c>
      <c r="G27" s="175">
        <v>2.159827213822894</v>
      </c>
      <c r="H27" s="175">
        <v>2.0607754104086622</v>
      </c>
      <c r="I27" s="175">
        <v>28.333333333333332</v>
      </c>
      <c r="J27" s="175">
        <v>33.204134366925061</v>
      </c>
      <c r="L27" s="145"/>
      <c r="M27" s="145"/>
      <c r="N27" s="80"/>
      <c r="O27" s="145"/>
      <c r="P27" s="145"/>
      <c r="Q27" s="145"/>
      <c r="R27" s="145"/>
      <c r="S27" s="145"/>
      <c r="T27" s="145"/>
    </row>
    <row r="28" spans="1:20" x14ac:dyDescent="0.3">
      <c r="A28" s="75" t="s">
        <v>203</v>
      </c>
      <c r="B28" s="175">
        <v>3.7519581247850842</v>
      </c>
      <c r="C28" s="175">
        <v>0.35026269702276708</v>
      </c>
      <c r="D28" s="175">
        <v>0.44613350958360876</v>
      </c>
      <c r="E28" s="175" t="s">
        <v>94</v>
      </c>
      <c r="F28" s="175">
        <v>8.6065958846189972</v>
      </c>
      <c r="G28" s="175">
        <v>1.8493015935471178</v>
      </c>
      <c r="H28" s="175">
        <v>12.174479166666668</v>
      </c>
      <c r="I28" s="175">
        <v>14.655172413793101</v>
      </c>
      <c r="J28" s="175">
        <v>29.186602870813399</v>
      </c>
      <c r="L28" s="145"/>
      <c r="M28" s="145"/>
      <c r="N28" s="80"/>
      <c r="O28" s="145"/>
      <c r="P28" s="145"/>
      <c r="Q28" s="145"/>
      <c r="R28" s="145"/>
      <c r="S28" s="145"/>
      <c r="T28" s="145"/>
    </row>
    <row r="29" spans="1:20" x14ac:dyDescent="0.3">
      <c r="A29" s="75" t="s">
        <v>204</v>
      </c>
      <c r="B29" s="175">
        <v>2.2037597690628741</v>
      </c>
      <c r="C29" s="175">
        <v>-0.21097046413502107</v>
      </c>
      <c r="D29" s="175">
        <v>-0.12137763617053557</v>
      </c>
      <c r="E29" s="175" t="s">
        <v>94</v>
      </c>
      <c r="F29" s="175">
        <v>5.6857942617214841</v>
      </c>
      <c r="G29" s="175">
        <v>4.0194884287454329</v>
      </c>
      <c r="H29" s="175">
        <v>1.410105757931845</v>
      </c>
      <c r="I29" s="175">
        <v>19.082125603864732</v>
      </c>
      <c r="J29" s="175">
        <v>28.481012658227851</v>
      </c>
      <c r="L29" s="145"/>
      <c r="M29" s="145"/>
      <c r="N29" s="80"/>
      <c r="O29" s="145"/>
      <c r="P29" s="145"/>
      <c r="Q29" s="145"/>
      <c r="R29" s="145"/>
      <c r="S29" s="145"/>
      <c r="T29" s="145"/>
    </row>
    <row r="30" spans="1:20" x14ac:dyDescent="0.3">
      <c r="A30" s="75" t="s">
        <v>205</v>
      </c>
      <c r="B30" s="175">
        <v>1.0000675721332521</v>
      </c>
      <c r="C30" s="175">
        <v>-0.11953143676786994</v>
      </c>
      <c r="D30" s="175">
        <v>-2.1318931210915291E-2</v>
      </c>
      <c r="E30" s="175" t="s">
        <v>94</v>
      </c>
      <c r="F30" s="175">
        <v>2.6800670016750421</v>
      </c>
      <c r="G30" s="175">
        <v>1.9971298732360681</v>
      </c>
      <c r="H30" s="175">
        <v>3.2036613272311212</v>
      </c>
      <c r="I30" s="175">
        <v>15.668202764976957</v>
      </c>
      <c r="J30" s="175">
        <v>-0.27624309392265189</v>
      </c>
      <c r="L30" s="145"/>
      <c r="M30" s="145"/>
      <c r="N30" s="80"/>
      <c r="O30" s="145"/>
      <c r="P30" s="145"/>
      <c r="Q30" s="145"/>
      <c r="R30" s="145"/>
      <c r="S30" s="145"/>
      <c r="T30" s="145"/>
    </row>
    <row r="31" spans="1:20" x14ac:dyDescent="0.3">
      <c r="A31" s="75" t="s">
        <v>206</v>
      </c>
      <c r="B31" s="175">
        <v>3.0497951868919611</v>
      </c>
      <c r="C31" s="175">
        <v>-0.39840637450199201</v>
      </c>
      <c r="D31" s="175">
        <v>-0.10919414719371041</v>
      </c>
      <c r="E31" s="175" t="s">
        <v>94</v>
      </c>
      <c r="F31" s="175">
        <v>7.1511712498181295</v>
      </c>
      <c r="G31" s="175">
        <v>3.7064769749157622</v>
      </c>
      <c r="H31" s="175">
        <v>5.3828216090167125</v>
      </c>
      <c r="I31" s="175">
        <v>7.623947614593078</v>
      </c>
      <c r="J31" s="175">
        <v>30.803571428571431</v>
      </c>
      <c r="L31" s="145"/>
      <c r="M31" s="145"/>
      <c r="N31" s="80"/>
      <c r="O31" s="145"/>
      <c r="P31" s="145"/>
      <c r="Q31" s="145"/>
      <c r="R31" s="145"/>
      <c r="S31" s="145"/>
      <c r="T31" s="145"/>
    </row>
    <row r="32" spans="1:20" x14ac:dyDescent="0.3">
      <c r="A32" s="75" t="s">
        <v>207</v>
      </c>
      <c r="B32" s="175">
        <v>4.6282538110175553</v>
      </c>
      <c r="C32" s="175">
        <v>0.65075921908893708</v>
      </c>
      <c r="D32" s="175">
        <v>-1.2339585389930898</v>
      </c>
      <c r="E32" s="175" t="s">
        <v>94</v>
      </c>
      <c r="F32" s="175">
        <v>11.929914970368461</v>
      </c>
      <c r="G32" s="175">
        <v>0.61182868796736911</v>
      </c>
      <c r="H32" s="175">
        <v>5.3342816500711239</v>
      </c>
      <c r="I32" s="175">
        <v>32.327868852459019</v>
      </c>
      <c r="J32" s="175">
        <v>36.313868613138681</v>
      </c>
      <c r="L32" s="145"/>
      <c r="M32" s="145"/>
      <c r="N32" s="80"/>
      <c r="O32" s="145"/>
      <c r="P32" s="145"/>
      <c r="Q32" s="145"/>
      <c r="R32" s="145"/>
      <c r="S32" s="145"/>
      <c r="T32" s="145"/>
    </row>
    <row r="33" spans="1:20" x14ac:dyDescent="0.3">
      <c r="A33" s="75" t="s">
        <v>208</v>
      </c>
      <c r="B33" s="175">
        <v>2.8478789516346934</v>
      </c>
      <c r="C33" s="175">
        <v>0</v>
      </c>
      <c r="D33" s="175">
        <v>0.61075875029363402</v>
      </c>
      <c r="E33" s="175" t="s">
        <v>94</v>
      </c>
      <c r="F33" s="175">
        <v>6.2335958005249346</v>
      </c>
      <c r="G33" s="175">
        <v>2.5884383088869716</v>
      </c>
      <c r="H33" s="175">
        <v>4.4041450777202069</v>
      </c>
      <c r="I33" s="175">
        <v>13.122171945701359</v>
      </c>
      <c r="J33" s="175">
        <v>30.755395683453234</v>
      </c>
      <c r="L33" s="145"/>
      <c r="M33" s="145"/>
      <c r="N33" s="80"/>
      <c r="O33" s="145"/>
      <c r="P33" s="145"/>
      <c r="Q33" s="145"/>
      <c r="R33" s="145"/>
      <c r="S33" s="145"/>
      <c r="T33" s="145"/>
    </row>
    <row r="34" spans="1:20" x14ac:dyDescent="0.3">
      <c r="A34" s="75" t="s">
        <v>209</v>
      </c>
      <c r="B34" s="175">
        <v>2.0566276940414143</v>
      </c>
      <c r="C34" s="175">
        <v>-3.8014783526927136</v>
      </c>
      <c r="D34" s="175">
        <v>0.85019055995309289</v>
      </c>
      <c r="E34" s="175" t="s">
        <v>94</v>
      </c>
      <c r="F34" s="175">
        <v>5.5819044144472825</v>
      </c>
      <c r="G34" s="175">
        <v>1.6930022573363432</v>
      </c>
      <c r="H34" s="175">
        <v>4.0190735694822886</v>
      </c>
      <c r="I34" s="175" t="s">
        <v>94</v>
      </c>
      <c r="J34" s="175">
        <v>20.413436692506458</v>
      </c>
      <c r="L34" s="145"/>
      <c r="M34" s="145"/>
      <c r="N34" s="80"/>
      <c r="O34" s="145"/>
      <c r="P34" s="145"/>
      <c r="Q34" s="145"/>
      <c r="R34" s="145"/>
      <c r="S34" s="145"/>
      <c r="T34" s="145"/>
    </row>
    <row r="35" spans="1:20" x14ac:dyDescent="0.3">
      <c r="A35" s="75" t="s">
        <v>210</v>
      </c>
      <c r="B35" s="175">
        <v>1.5450329979027571</v>
      </c>
      <c r="C35" s="175">
        <v>-0.21462297896694807</v>
      </c>
      <c r="D35" s="175">
        <v>0.1615190671289001</v>
      </c>
      <c r="E35" s="175" t="s">
        <v>94</v>
      </c>
      <c r="F35" s="175">
        <v>3.964285714285714</v>
      </c>
      <c r="G35" s="175">
        <v>2.0286941423741203</v>
      </c>
      <c r="H35" s="175">
        <v>2.4792040450171258</v>
      </c>
      <c r="I35" s="175">
        <v>3.4985422740524781</v>
      </c>
      <c r="J35" s="175">
        <v>30.762564991334489</v>
      </c>
      <c r="L35" s="145"/>
      <c r="M35" s="145"/>
      <c r="N35" s="80"/>
      <c r="O35" s="145"/>
      <c r="P35" s="145"/>
      <c r="Q35" s="145"/>
      <c r="R35" s="145"/>
      <c r="S35" s="145"/>
      <c r="T35" s="145"/>
    </row>
    <row r="36" spans="1:20" x14ac:dyDescent="0.3">
      <c r="A36" s="75" t="s">
        <v>211</v>
      </c>
      <c r="B36" s="175">
        <v>1.2276468918535339</v>
      </c>
      <c r="C36" s="175">
        <v>-0.1590949266395616</v>
      </c>
      <c r="D36" s="175">
        <v>-0.7061246506154073</v>
      </c>
      <c r="E36" s="175" t="s">
        <v>94</v>
      </c>
      <c r="F36" s="175">
        <v>4.1415012942191538</v>
      </c>
      <c r="G36" s="175">
        <v>1.6603053435114503</v>
      </c>
      <c r="H36" s="175">
        <v>4.4315129811996412</v>
      </c>
      <c r="I36" s="175">
        <v>26.173096976016687</v>
      </c>
      <c r="J36" s="175">
        <v>15.360501567398119</v>
      </c>
      <c r="L36" s="145"/>
      <c r="M36" s="145"/>
      <c r="N36" s="80"/>
      <c r="O36" s="145"/>
      <c r="P36" s="145"/>
      <c r="Q36" s="145"/>
      <c r="R36" s="145"/>
      <c r="S36" s="145"/>
      <c r="T36" s="145"/>
    </row>
    <row r="37" spans="1:20" ht="14.4" thickBot="1" x14ac:dyDescent="0.35">
      <c r="A37" s="78" t="s">
        <v>212</v>
      </c>
      <c r="B37" s="176">
        <v>2.3461119845204981</v>
      </c>
      <c r="C37" s="176">
        <v>0.73529411764705876</v>
      </c>
      <c r="D37" s="176">
        <v>2.1016617790811338</v>
      </c>
      <c r="E37" s="176" t="s">
        <v>94</v>
      </c>
      <c r="F37" s="176">
        <v>3.2372936225315638</v>
      </c>
      <c r="G37" s="176">
        <v>2.3720349563046192</v>
      </c>
      <c r="H37" s="176">
        <v>3.6849710982658963</v>
      </c>
      <c r="I37" s="176">
        <v>10.679611650485436</v>
      </c>
      <c r="J37" s="176" t="s">
        <v>94</v>
      </c>
      <c r="L37" s="145"/>
      <c r="M37" s="145"/>
      <c r="N37" s="80"/>
      <c r="O37" s="145"/>
      <c r="P37" s="145"/>
      <c r="Q37" s="145"/>
      <c r="R37" s="145"/>
      <c r="S37" s="145"/>
      <c r="T37" s="145"/>
    </row>
    <row r="38" spans="1:20" x14ac:dyDescent="0.3">
      <c r="A38" s="270" t="s">
        <v>213</v>
      </c>
      <c r="B38" s="270"/>
      <c r="C38" s="270"/>
      <c r="D38" s="270"/>
      <c r="E38" s="270"/>
      <c r="F38" s="270"/>
      <c r="G38" s="270"/>
      <c r="H38" s="270"/>
      <c r="I38" s="270"/>
      <c r="J38" s="270"/>
    </row>
    <row r="39" spans="1:20" x14ac:dyDescent="0.3">
      <c r="A39" s="270" t="s">
        <v>214</v>
      </c>
      <c r="B39" s="270"/>
      <c r="C39" s="270"/>
      <c r="D39" s="270"/>
      <c r="E39" s="270"/>
      <c r="F39" s="270"/>
      <c r="G39" s="270"/>
      <c r="H39" s="270"/>
      <c r="I39" s="270"/>
      <c r="J39" s="270"/>
    </row>
    <row r="40" spans="1:20" x14ac:dyDescent="0.3">
      <c r="A40" s="270" t="s">
        <v>108</v>
      </c>
      <c r="B40" s="270"/>
      <c r="C40" s="270"/>
      <c r="D40" s="270"/>
      <c r="E40" s="270"/>
      <c r="F40" s="270"/>
      <c r="G40" s="270"/>
      <c r="H40" s="270"/>
      <c r="I40" s="270"/>
      <c r="J40" s="270"/>
    </row>
  </sheetData>
  <mergeCells count="11">
    <mergeCell ref="L2:L3"/>
    <mergeCell ref="A1:J1"/>
    <mergeCell ref="A2:J2"/>
    <mergeCell ref="A3:J3"/>
    <mergeCell ref="A4:J4"/>
    <mergeCell ref="A40:J40"/>
    <mergeCell ref="A5:J5"/>
    <mergeCell ref="A6:A7"/>
    <mergeCell ref="F6:J6"/>
    <mergeCell ref="A38:J38"/>
    <mergeCell ref="A39:J39"/>
  </mergeCells>
  <hyperlinks>
    <hyperlink ref="L2" location="INDICE!A1" display="INDICE" xr:uid="{00000000-0004-0000-0F00-000000000000}"/>
  </hyperlinks>
  <printOptions horizontalCentered="1"/>
  <pageMargins left="0.70866141732283472" right="0.70866141732283472" top="0.74803149606299213" bottom="0.74803149606299213" header="0.31496062992125984" footer="0.31496062992125984"/>
  <pageSetup scale="97" orientation="landscape"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499984740745262"/>
    <pageSetUpPr fitToPage="1"/>
  </sheetPr>
  <dimension ref="A1:M54"/>
  <sheetViews>
    <sheetView showGridLines="0" workbookViewId="0">
      <selection activeCell="N1" sqref="N1"/>
    </sheetView>
  </sheetViews>
  <sheetFormatPr baseColWidth="10" defaultColWidth="11.44140625" defaultRowHeight="15" customHeight="1" x14ac:dyDescent="0.3"/>
  <cols>
    <col min="1" max="1" width="5.77734375" style="4" customWidth="1"/>
    <col min="2" max="11" width="11.44140625" style="4"/>
    <col min="12" max="12" width="5.77734375" style="4" customWidth="1"/>
    <col min="13" max="16384" width="11.44140625" style="4"/>
  </cols>
  <sheetData>
    <row r="1" spans="1:13" ht="15" customHeight="1" thickBot="1" x14ac:dyDescent="0.35"/>
    <row r="2" spans="1:13" ht="15" customHeight="1" x14ac:dyDescent="0.3">
      <c r="B2" s="16"/>
      <c r="C2" s="15"/>
      <c r="D2" s="15"/>
      <c r="E2" s="15"/>
      <c r="F2" s="15"/>
      <c r="G2" s="15"/>
      <c r="H2" s="15"/>
      <c r="I2" s="15"/>
      <c r="J2" s="15"/>
      <c r="K2" s="17"/>
      <c r="M2" s="261" t="s">
        <v>0</v>
      </c>
    </row>
    <row r="3" spans="1:13" ht="15" customHeight="1" x14ac:dyDescent="0.3">
      <c r="B3" s="12"/>
      <c r="C3" s="13"/>
      <c r="D3" s="13"/>
      <c r="E3" s="13"/>
      <c r="F3" s="13"/>
      <c r="G3" s="13"/>
      <c r="H3" s="13"/>
      <c r="I3" s="13"/>
      <c r="J3" s="13"/>
      <c r="K3" s="14"/>
      <c r="M3" s="261"/>
    </row>
    <row r="4" spans="1:13" ht="15" customHeight="1" x14ac:dyDescent="0.3">
      <c r="B4" s="12"/>
      <c r="C4" s="13"/>
      <c r="D4" s="13"/>
      <c r="E4" s="13"/>
      <c r="F4" s="13"/>
      <c r="G4" s="13"/>
      <c r="H4" s="13"/>
      <c r="I4" s="13"/>
      <c r="J4" s="13"/>
      <c r="K4" s="14"/>
    </row>
    <row r="5" spans="1:13" ht="15" customHeight="1" x14ac:dyDescent="0.3">
      <c r="B5" s="12"/>
      <c r="C5" s="13"/>
      <c r="D5" s="13"/>
      <c r="E5" s="13"/>
      <c r="F5" s="13"/>
      <c r="G5" s="13"/>
      <c r="H5" s="13"/>
      <c r="I5" s="13"/>
      <c r="J5" s="13"/>
      <c r="K5" s="14"/>
    </row>
    <row r="6" spans="1:13" ht="15" customHeight="1" x14ac:dyDescent="0.3">
      <c r="B6" s="12"/>
      <c r="C6" s="13"/>
      <c r="D6" s="13"/>
      <c r="E6" s="13"/>
      <c r="F6" s="13"/>
      <c r="G6" s="13"/>
      <c r="H6" s="13"/>
      <c r="I6" s="13"/>
      <c r="J6" s="13"/>
      <c r="K6" s="14"/>
    </row>
    <row r="7" spans="1:13" ht="15" customHeight="1" x14ac:dyDescent="0.3">
      <c r="B7" s="12"/>
      <c r="C7" s="13"/>
      <c r="D7" s="13"/>
      <c r="E7" s="13"/>
      <c r="F7" s="13"/>
      <c r="G7" s="13"/>
      <c r="H7" s="13"/>
      <c r="I7" s="13"/>
      <c r="J7" s="13"/>
      <c r="K7" s="14"/>
    </row>
    <row r="8" spans="1:13" ht="15" customHeight="1" x14ac:dyDescent="0.3">
      <c r="B8" s="12"/>
      <c r="C8" s="13"/>
      <c r="D8" s="13"/>
      <c r="E8" s="13"/>
      <c r="F8" s="13"/>
      <c r="G8" s="13"/>
      <c r="H8" s="13"/>
      <c r="I8" s="13"/>
      <c r="J8" s="13"/>
      <c r="K8" s="14"/>
    </row>
    <row r="9" spans="1:13" ht="15" customHeight="1" x14ac:dyDescent="0.3">
      <c r="B9" s="12"/>
      <c r="C9" s="13"/>
      <c r="D9" s="13"/>
      <c r="E9" s="13"/>
      <c r="F9" s="13"/>
      <c r="G9" s="13"/>
      <c r="H9" s="13"/>
      <c r="I9" s="13"/>
      <c r="J9" s="13"/>
      <c r="K9" s="14"/>
    </row>
    <row r="10" spans="1:13" ht="15" customHeight="1" x14ac:dyDescent="0.3">
      <c r="B10" s="12"/>
      <c r="C10" s="13"/>
      <c r="D10" s="13"/>
      <c r="E10" s="13"/>
      <c r="F10" s="13"/>
      <c r="G10" s="13"/>
      <c r="H10" s="13"/>
      <c r="I10" s="13"/>
      <c r="J10" s="13"/>
      <c r="K10" s="14"/>
    </row>
    <row r="11" spans="1:13" ht="15" customHeight="1" x14ac:dyDescent="0.3">
      <c r="A11" s="11"/>
      <c r="B11" s="12"/>
      <c r="C11" s="13"/>
      <c r="D11" s="13"/>
      <c r="E11" s="13"/>
      <c r="F11" s="13"/>
      <c r="G11" s="13"/>
      <c r="H11" s="13"/>
      <c r="I11" s="13"/>
      <c r="J11" s="13"/>
      <c r="K11" s="14"/>
      <c r="L11" s="11"/>
    </row>
    <row r="12" spans="1:13" ht="15" customHeight="1" x14ac:dyDescent="0.3">
      <c r="A12" s="11"/>
      <c r="B12" s="12"/>
      <c r="C12" s="13"/>
      <c r="D12" s="13"/>
      <c r="E12" s="13"/>
      <c r="F12" s="13"/>
      <c r="G12" s="13"/>
      <c r="H12" s="13"/>
      <c r="I12" s="13"/>
      <c r="J12" s="13"/>
      <c r="K12" s="14"/>
      <c r="L12" s="11"/>
    </row>
    <row r="13" spans="1:13" ht="15" customHeight="1" x14ac:dyDescent="0.3">
      <c r="A13" s="11"/>
      <c r="B13" s="12"/>
      <c r="C13" s="13"/>
      <c r="D13" s="13"/>
      <c r="E13" s="13"/>
      <c r="F13" s="13"/>
      <c r="G13" s="13"/>
      <c r="H13" s="13"/>
      <c r="I13" s="13"/>
      <c r="J13" s="13"/>
      <c r="K13" s="14"/>
      <c r="L13" s="11"/>
    </row>
    <row r="14" spans="1:13" ht="15" customHeight="1" x14ac:dyDescent="0.3">
      <c r="A14" s="11"/>
      <c r="B14" s="12"/>
      <c r="C14" s="13"/>
      <c r="D14" s="13"/>
      <c r="E14" s="13"/>
      <c r="F14" s="13"/>
      <c r="G14" s="13"/>
      <c r="H14" s="13"/>
      <c r="I14" s="13"/>
      <c r="J14" s="13"/>
      <c r="K14" s="14"/>
      <c r="L14" s="11"/>
    </row>
    <row r="15" spans="1:13" ht="15" customHeight="1" x14ac:dyDescent="0.3">
      <c r="A15" s="11"/>
      <c r="B15" s="263" t="s">
        <v>218</v>
      </c>
      <c r="C15" s="264"/>
      <c r="D15" s="264"/>
      <c r="E15" s="264"/>
      <c r="F15" s="264"/>
      <c r="G15" s="264"/>
      <c r="H15" s="264"/>
      <c r="I15" s="264"/>
      <c r="J15" s="264"/>
      <c r="K15" s="265"/>
      <c r="L15" s="11"/>
    </row>
    <row r="16" spans="1:13" ht="15" customHeight="1" x14ac:dyDescent="0.3">
      <c r="A16" s="11"/>
      <c r="B16" s="263"/>
      <c r="C16" s="264"/>
      <c r="D16" s="264"/>
      <c r="E16" s="264"/>
      <c r="F16" s="264"/>
      <c r="G16" s="264"/>
      <c r="H16" s="264"/>
      <c r="I16" s="264"/>
      <c r="J16" s="264"/>
      <c r="K16" s="265"/>
      <c r="L16" s="11"/>
    </row>
    <row r="17" spans="1:12" ht="15" customHeight="1" x14ac:dyDescent="0.3">
      <c r="A17" s="11"/>
      <c r="B17" s="263"/>
      <c r="C17" s="264"/>
      <c r="D17" s="264"/>
      <c r="E17" s="264"/>
      <c r="F17" s="264"/>
      <c r="G17" s="264"/>
      <c r="H17" s="264"/>
      <c r="I17" s="264"/>
      <c r="J17" s="264"/>
      <c r="K17" s="265"/>
      <c r="L17" s="11"/>
    </row>
    <row r="18" spans="1:12" ht="15" customHeight="1" x14ac:dyDescent="0.3">
      <c r="A18" s="11"/>
      <c r="B18" s="263"/>
      <c r="C18" s="264"/>
      <c r="D18" s="264"/>
      <c r="E18" s="264"/>
      <c r="F18" s="264"/>
      <c r="G18" s="264"/>
      <c r="H18" s="264"/>
      <c r="I18" s="264"/>
      <c r="J18" s="264"/>
      <c r="K18" s="265"/>
      <c r="L18" s="11"/>
    </row>
    <row r="19" spans="1:12" ht="15" customHeight="1" x14ac:dyDescent="0.3">
      <c r="A19" s="11"/>
      <c r="B19" s="263"/>
      <c r="C19" s="264"/>
      <c r="D19" s="264"/>
      <c r="E19" s="264"/>
      <c r="F19" s="264"/>
      <c r="G19" s="264"/>
      <c r="H19" s="264"/>
      <c r="I19" s="264"/>
      <c r="J19" s="264"/>
      <c r="K19" s="265"/>
      <c r="L19" s="11"/>
    </row>
    <row r="20" spans="1:12" ht="15" customHeight="1" x14ac:dyDescent="0.3">
      <c r="A20" s="11"/>
      <c r="B20" s="263"/>
      <c r="C20" s="264"/>
      <c r="D20" s="264"/>
      <c r="E20" s="264"/>
      <c r="F20" s="264"/>
      <c r="G20" s="264"/>
      <c r="H20" s="264"/>
      <c r="I20" s="264"/>
      <c r="J20" s="264"/>
      <c r="K20" s="265"/>
      <c r="L20" s="11"/>
    </row>
    <row r="21" spans="1:12" ht="15" customHeight="1" x14ac:dyDescent="0.3">
      <c r="A21" s="11"/>
      <c r="B21" s="263"/>
      <c r="C21" s="264"/>
      <c r="D21" s="264"/>
      <c r="E21" s="264"/>
      <c r="F21" s="264"/>
      <c r="G21" s="264"/>
      <c r="H21" s="264"/>
      <c r="I21" s="264"/>
      <c r="J21" s="264"/>
      <c r="K21" s="265"/>
      <c r="L21" s="11"/>
    </row>
    <row r="22" spans="1:12" ht="15" customHeight="1" x14ac:dyDescent="0.3">
      <c r="A22" s="11"/>
      <c r="B22" s="263"/>
      <c r="C22" s="264"/>
      <c r="D22" s="264"/>
      <c r="E22" s="264"/>
      <c r="F22" s="264"/>
      <c r="G22" s="264"/>
      <c r="H22" s="264"/>
      <c r="I22" s="264"/>
      <c r="J22" s="264"/>
      <c r="K22" s="265"/>
      <c r="L22" s="11"/>
    </row>
    <row r="23" spans="1:12" ht="15" customHeight="1" x14ac:dyDescent="0.3">
      <c r="A23" s="11"/>
      <c r="B23" s="263"/>
      <c r="C23" s="264"/>
      <c r="D23" s="264"/>
      <c r="E23" s="264"/>
      <c r="F23" s="264"/>
      <c r="G23" s="264"/>
      <c r="H23" s="264"/>
      <c r="I23" s="264"/>
      <c r="J23" s="264"/>
      <c r="K23" s="265"/>
      <c r="L23" s="11"/>
    </row>
    <row r="24" spans="1:12" ht="15" customHeight="1" x14ac:dyDescent="0.3">
      <c r="A24" s="11"/>
      <c r="B24" s="263"/>
      <c r="C24" s="264"/>
      <c r="D24" s="264"/>
      <c r="E24" s="264"/>
      <c r="F24" s="264"/>
      <c r="G24" s="264"/>
      <c r="H24" s="264"/>
      <c r="I24" s="264"/>
      <c r="J24" s="264"/>
      <c r="K24" s="265"/>
      <c r="L24" s="11"/>
    </row>
    <row r="25" spans="1:12" ht="15" customHeight="1" x14ac:dyDescent="0.3">
      <c r="A25" s="11"/>
      <c r="B25" s="263"/>
      <c r="C25" s="264"/>
      <c r="D25" s="264"/>
      <c r="E25" s="264"/>
      <c r="F25" s="264"/>
      <c r="G25" s="264"/>
      <c r="H25" s="264"/>
      <c r="I25" s="264"/>
      <c r="J25" s="264"/>
      <c r="K25" s="265"/>
      <c r="L25" s="11"/>
    </row>
    <row r="26" spans="1:12" ht="15" customHeight="1" x14ac:dyDescent="0.3">
      <c r="A26" s="11"/>
      <c r="B26" s="263"/>
      <c r="C26" s="264"/>
      <c r="D26" s="264"/>
      <c r="E26" s="264"/>
      <c r="F26" s="264"/>
      <c r="G26" s="264"/>
      <c r="H26" s="264"/>
      <c r="I26" s="264"/>
      <c r="J26" s="264"/>
      <c r="K26" s="265"/>
      <c r="L26" s="11"/>
    </row>
    <row r="27" spans="1:12" ht="15" customHeight="1" x14ac:dyDescent="0.3">
      <c r="A27" s="11"/>
      <c r="B27" s="263"/>
      <c r="C27" s="264"/>
      <c r="D27" s="264"/>
      <c r="E27" s="264"/>
      <c r="F27" s="264"/>
      <c r="G27" s="264"/>
      <c r="H27" s="264"/>
      <c r="I27" s="264"/>
      <c r="J27" s="264"/>
      <c r="K27" s="265"/>
      <c r="L27" s="11"/>
    </row>
    <row r="28" spans="1:12" ht="15" customHeight="1" x14ac:dyDescent="0.3">
      <c r="A28" s="11"/>
      <c r="B28" s="263"/>
      <c r="C28" s="264"/>
      <c r="D28" s="264"/>
      <c r="E28" s="264"/>
      <c r="F28" s="264"/>
      <c r="G28" s="264"/>
      <c r="H28" s="264"/>
      <c r="I28" s="264"/>
      <c r="J28" s="264"/>
      <c r="K28" s="265"/>
      <c r="L28" s="11"/>
    </row>
    <row r="29" spans="1:12" ht="15" customHeight="1" x14ac:dyDescent="0.3">
      <c r="A29" s="11"/>
      <c r="B29" s="263"/>
      <c r="C29" s="264"/>
      <c r="D29" s="264"/>
      <c r="E29" s="264"/>
      <c r="F29" s="264"/>
      <c r="G29" s="264"/>
      <c r="H29" s="264"/>
      <c r="I29" s="264"/>
      <c r="J29" s="264"/>
      <c r="K29" s="265"/>
      <c r="L29" s="11"/>
    </row>
    <row r="30" spans="1:12" ht="15" customHeight="1" x14ac:dyDescent="0.3">
      <c r="B30" s="263"/>
      <c r="C30" s="264"/>
      <c r="D30" s="264"/>
      <c r="E30" s="264"/>
      <c r="F30" s="264"/>
      <c r="G30" s="264"/>
      <c r="H30" s="264"/>
      <c r="I30" s="264"/>
      <c r="J30" s="264"/>
      <c r="K30" s="265"/>
    </row>
    <row r="31" spans="1:12" ht="15" customHeight="1" x14ac:dyDescent="0.3">
      <c r="B31" s="12"/>
      <c r="C31" s="13"/>
      <c r="D31" s="13"/>
      <c r="E31" s="13"/>
      <c r="F31" s="13"/>
      <c r="G31" s="13"/>
      <c r="H31" s="13"/>
      <c r="I31" s="13"/>
      <c r="J31" s="13"/>
      <c r="K31" s="14"/>
    </row>
    <row r="32" spans="1:12" ht="15" customHeight="1" x14ac:dyDescent="0.3">
      <c r="B32" s="12"/>
      <c r="C32" s="13"/>
      <c r="D32" s="13"/>
      <c r="E32" s="13"/>
      <c r="F32" s="13"/>
      <c r="G32" s="13"/>
      <c r="H32" s="13"/>
      <c r="I32" s="13"/>
      <c r="J32" s="13"/>
      <c r="K32" s="14"/>
    </row>
    <row r="33" spans="2:11" ht="15" customHeight="1" x14ac:dyDescent="0.3">
      <c r="B33" s="12"/>
      <c r="C33" s="13"/>
      <c r="D33" s="13"/>
      <c r="E33" s="13"/>
      <c r="F33" s="13"/>
      <c r="G33" s="13"/>
      <c r="H33" s="13"/>
      <c r="I33" s="13"/>
      <c r="J33" s="13"/>
      <c r="K33" s="14"/>
    </row>
    <row r="34" spans="2:11" ht="15" customHeight="1" x14ac:dyDescent="0.3">
      <c r="B34" s="12"/>
      <c r="C34" s="13"/>
      <c r="D34" s="13"/>
      <c r="E34" s="13"/>
      <c r="F34" s="13"/>
      <c r="G34" s="13"/>
      <c r="H34" s="13"/>
      <c r="I34" s="13"/>
      <c r="J34" s="13"/>
      <c r="K34" s="14"/>
    </row>
    <row r="35" spans="2:11" ht="15" customHeight="1" x14ac:dyDescent="0.3">
      <c r="B35" s="12"/>
      <c r="C35" s="13"/>
      <c r="D35" s="13"/>
      <c r="E35" s="13"/>
      <c r="F35" s="13"/>
      <c r="G35" s="13"/>
      <c r="H35" s="13"/>
      <c r="I35" s="13"/>
      <c r="J35" s="13"/>
      <c r="K35" s="14"/>
    </row>
    <row r="36" spans="2:11" ht="15" customHeight="1" x14ac:dyDescent="0.3">
      <c r="B36" s="12"/>
      <c r="C36" s="13"/>
      <c r="D36" s="13"/>
      <c r="E36" s="13"/>
      <c r="F36" s="13"/>
      <c r="G36" s="13"/>
      <c r="H36" s="13"/>
      <c r="I36" s="13"/>
      <c r="J36" s="13"/>
      <c r="K36" s="14"/>
    </row>
    <row r="37" spans="2:11" ht="15" customHeight="1" x14ac:dyDescent="0.3">
      <c r="B37" s="12"/>
      <c r="C37" s="13"/>
      <c r="D37" s="13"/>
      <c r="E37" s="13"/>
      <c r="F37" s="13"/>
      <c r="G37" s="13"/>
      <c r="H37" s="13"/>
      <c r="I37" s="13"/>
      <c r="J37" s="13"/>
      <c r="K37" s="14"/>
    </row>
    <row r="38" spans="2:11" ht="15" customHeight="1" x14ac:dyDescent="0.3">
      <c r="B38" s="12"/>
      <c r="C38" s="13"/>
      <c r="D38" s="13"/>
      <c r="E38" s="13"/>
      <c r="F38" s="13"/>
      <c r="G38" s="13"/>
      <c r="H38" s="13"/>
      <c r="I38" s="13"/>
      <c r="J38" s="13"/>
      <c r="K38" s="14"/>
    </row>
    <row r="39" spans="2:11" ht="15" customHeight="1" x14ac:dyDescent="0.3">
      <c r="B39" s="12"/>
      <c r="C39" s="13"/>
      <c r="D39" s="13"/>
      <c r="E39" s="13"/>
      <c r="F39" s="13"/>
      <c r="G39" s="13"/>
      <c r="H39" s="13"/>
      <c r="I39" s="13"/>
      <c r="J39" s="13"/>
      <c r="K39" s="14"/>
    </row>
    <row r="40" spans="2:11" ht="15" customHeight="1" x14ac:dyDescent="0.3">
      <c r="B40" s="12"/>
      <c r="C40" s="13"/>
      <c r="D40" s="13"/>
      <c r="E40" s="13"/>
      <c r="F40" s="13"/>
      <c r="G40" s="13"/>
      <c r="H40" s="13"/>
      <c r="I40" s="13"/>
      <c r="J40" s="13"/>
      <c r="K40" s="14"/>
    </row>
    <row r="41" spans="2:11" ht="15" customHeight="1" x14ac:dyDescent="0.3">
      <c r="B41" s="12"/>
      <c r="C41" s="13"/>
      <c r="D41" s="13"/>
      <c r="E41" s="13"/>
      <c r="F41" s="13"/>
      <c r="G41" s="13"/>
      <c r="H41" s="13"/>
      <c r="I41" s="13"/>
      <c r="J41" s="13"/>
      <c r="K41" s="14"/>
    </row>
    <row r="42" spans="2:11" ht="15" customHeight="1" x14ac:dyDescent="0.3">
      <c r="B42" s="12"/>
      <c r="C42" s="13"/>
      <c r="D42" s="13"/>
      <c r="E42" s="13"/>
      <c r="F42" s="13"/>
      <c r="G42" s="13"/>
      <c r="H42" s="13"/>
      <c r="I42" s="13"/>
      <c r="J42" s="13"/>
      <c r="K42" s="14"/>
    </row>
    <row r="43" spans="2:11" ht="15" customHeight="1" x14ac:dyDescent="0.3">
      <c r="B43" s="12"/>
      <c r="C43" s="13"/>
      <c r="D43" s="13"/>
      <c r="E43" s="13"/>
      <c r="F43" s="13"/>
      <c r="G43" s="13"/>
      <c r="H43" s="13"/>
      <c r="I43" s="13"/>
      <c r="J43" s="13"/>
      <c r="K43" s="14"/>
    </row>
    <row r="44" spans="2:11" ht="15" customHeight="1" x14ac:dyDescent="0.3">
      <c r="B44" s="12"/>
      <c r="C44" s="13"/>
      <c r="D44" s="13"/>
      <c r="E44" s="13"/>
      <c r="F44" s="13"/>
      <c r="G44" s="13"/>
      <c r="H44" s="13"/>
      <c r="I44" s="13"/>
      <c r="J44" s="13"/>
      <c r="K44" s="14"/>
    </row>
    <row r="45" spans="2:11" ht="15" customHeight="1" x14ac:dyDescent="0.3">
      <c r="B45" s="12"/>
      <c r="C45" s="13"/>
      <c r="D45" s="13"/>
      <c r="E45" s="13"/>
      <c r="F45" s="13"/>
      <c r="G45" s="13"/>
      <c r="H45" s="13"/>
      <c r="I45" s="13"/>
      <c r="J45" s="13"/>
      <c r="K45" s="14"/>
    </row>
    <row r="46" spans="2:11" ht="15" customHeight="1" x14ac:dyDescent="0.3">
      <c r="B46" s="12"/>
      <c r="C46" s="13"/>
      <c r="D46" s="13"/>
      <c r="E46" s="13"/>
      <c r="F46" s="13"/>
      <c r="G46" s="13"/>
      <c r="H46" s="13"/>
      <c r="I46" s="13"/>
      <c r="J46" s="13"/>
      <c r="K46" s="14"/>
    </row>
    <row r="47" spans="2:11" ht="15" customHeight="1" x14ac:dyDescent="0.3">
      <c r="B47" s="12"/>
      <c r="C47" s="13"/>
      <c r="D47" s="13"/>
      <c r="E47" s="13"/>
      <c r="F47" s="13"/>
      <c r="G47" s="13"/>
      <c r="H47" s="13"/>
      <c r="I47" s="13"/>
      <c r="J47" s="13"/>
      <c r="K47" s="14"/>
    </row>
    <row r="48" spans="2:11" ht="15" customHeight="1" x14ac:dyDescent="0.3">
      <c r="B48" s="12"/>
      <c r="C48" s="13"/>
      <c r="D48" s="13"/>
      <c r="E48" s="13"/>
      <c r="F48" s="13"/>
      <c r="G48" s="13"/>
      <c r="H48" s="13"/>
      <c r="I48" s="13"/>
      <c r="J48" s="13"/>
      <c r="K48" s="14"/>
    </row>
    <row r="49" spans="2:11" ht="15" customHeight="1" x14ac:dyDescent="0.3">
      <c r="B49" s="12"/>
      <c r="C49" s="13"/>
      <c r="D49" s="13"/>
      <c r="E49" s="13"/>
      <c r="F49" s="13"/>
      <c r="G49" s="13"/>
      <c r="H49" s="13"/>
      <c r="I49" s="13"/>
      <c r="J49" s="13"/>
      <c r="K49" s="14"/>
    </row>
    <row r="50" spans="2:11" ht="15" customHeight="1" x14ac:dyDescent="0.3">
      <c r="B50" s="12"/>
      <c r="C50" s="13"/>
      <c r="D50" s="13"/>
      <c r="E50" s="13"/>
      <c r="F50" s="13"/>
      <c r="G50" s="13"/>
      <c r="H50" s="13"/>
      <c r="I50" s="13"/>
      <c r="J50" s="13"/>
      <c r="K50" s="14"/>
    </row>
    <row r="51" spans="2:11" ht="15" customHeight="1" x14ac:dyDescent="0.3">
      <c r="B51" s="12"/>
      <c r="C51" s="13"/>
      <c r="D51" s="13"/>
      <c r="E51" s="13"/>
      <c r="F51" s="13"/>
      <c r="G51" s="13"/>
      <c r="H51" s="13"/>
      <c r="I51" s="13"/>
      <c r="J51" s="13"/>
      <c r="K51" s="14"/>
    </row>
    <row r="52" spans="2:11" ht="15" customHeight="1" x14ac:dyDescent="0.3">
      <c r="B52" s="12"/>
      <c r="C52" s="13"/>
      <c r="D52" s="13"/>
      <c r="E52" s="13"/>
      <c r="F52" s="13"/>
      <c r="G52" s="13"/>
      <c r="H52" s="13"/>
      <c r="I52" s="13"/>
      <c r="J52" s="13"/>
      <c r="K52" s="14"/>
    </row>
    <row r="53" spans="2:11" ht="15" customHeight="1" x14ac:dyDescent="0.3">
      <c r="B53" s="12"/>
      <c r="C53" s="13"/>
      <c r="D53" s="13"/>
      <c r="E53" s="13"/>
      <c r="F53" s="13"/>
      <c r="G53" s="13"/>
      <c r="H53" s="13"/>
      <c r="I53" s="13"/>
      <c r="J53" s="13"/>
      <c r="K53" s="14"/>
    </row>
    <row r="54" spans="2:11" ht="15" customHeight="1" thickBot="1" x14ac:dyDescent="0.35">
      <c r="B54" s="18"/>
      <c r="C54" s="19"/>
      <c r="D54" s="19"/>
      <c r="E54" s="19"/>
      <c r="F54" s="19"/>
      <c r="G54" s="19"/>
      <c r="H54" s="19"/>
      <c r="I54" s="19"/>
      <c r="J54" s="19"/>
      <c r="K54" s="20"/>
    </row>
  </sheetData>
  <mergeCells count="2">
    <mergeCell ref="M2:M3"/>
    <mergeCell ref="B15:K30"/>
  </mergeCells>
  <hyperlinks>
    <hyperlink ref="M2" location="INDICE!A1" display="INDICE" xr:uid="{16ABA5C0-533F-4273-8972-994480753D94}"/>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2">
    <tabColor rgb="FF92D050"/>
    <pageSetUpPr fitToPage="1"/>
  </sheetPr>
  <dimension ref="A1:AD40"/>
  <sheetViews>
    <sheetView showGridLines="0" workbookViewId="0">
      <selection activeCell="N5" sqref="N5:P5"/>
    </sheetView>
  </sheetViews>
  <sheetFormatPr baseColWidth="10" defaultColWidth="23.44140625" defaultRowHeight="13.8" x14ac:dyDescent="0.3"/>
  <cols>
    <col min="1" max="1" width="14.21875" style="81" bestFit="1" customWidth="1"/>
    <col min="2" max="2" width="5.44140625" style="82" bestFit="1" customWidth="1"/>
    <col min="3" max="3" width="6.77734375" style="82" bestFit="1" customWidth="1"/>
    <col min="4" max="4" width="5.21875" style="82" bestFit="1" customWidth="1"/>
    <col min="5" max="5" width="1.44140625" style="82" customWidth="1"/>
    <col min="6" max="6" width="4.5546875" style="82" bestFit="1" customWidth="1"/>
    <col min="7" max="7" width="6.77734375" style="82" bestFit="1" customWidth="1"/>
    <col min="8" max="8" width="5.21875" style="82" bestFit="1" customWidth="1"/>
    <col min="9" max="9" width="1.44140625" style="82" customWidth="1"/>
    <col min="10" max="10" width="4.5546875" style="82" bestFit="1" customWidth="1"/>
    <col min="11" max="11" width="6.77734375" style="82" bestFit="1" customWidth="1"/>
    <col min="12" max="12" width="5.21875" style="82" bestFit="1" customWidth="1"/>
    <col min="13" max="13" width="1.44140625" style="82" customWidth="1"/>
    <col min="14" max="14" width="4.5546875" style="82" bestFit="1" customWidth="1"/>
    <col min="15" max="15" width="6.77734375" style="82" bestFit="1" customWidth="1"/>
    <col min="16" max="16" width="5.21875" style="82" bestFit="1" customWidth="1"/>
    <col min="17" max="17" width="1.44140625" style="82" customWidth="1"/>
    <col min="18" max="18" width="4.5546875" style="82" bestFit="1" customWidth="1"/>
    <col min="19" max="19" width="6.77734375" style="82" bestFit="1" customWidth="1"/>
    <col min="20" max="20" width="5.21875" style="82" bestFit="1" customWidth="1"/>
    <col min="21" max="21" width="1.44140625" style="82" customWidth="1"/>
    <col min="22" max="22" width="4.5546875" style="82" bestFit="1" customWidth="1"/>
    <col min="23" max="23" width="6.77734375" style="82" bestFit="1" customWidth="1"/>
    <col min="24" max="24" width="5.21875" style="82" bestFit="1" customWidth="1"/>
    <col min="25" max="25" width="1.44140625" style="82" customWidth="1"/>
    <col min="26" max="26" width="4.5546875" style="82" bestFit="1" customWidth="1"/>
    <col min="27" max="27" width="6.77734375" style="82" bestFit="1" customWidth="1"/>
    <col min="28" max="28" width="5.21875" style="82" bestFit="1" customWidth="1"/>
    <col min="29" max="29" width="10.77734375" style="5" customWidth="1"/>
    <col min="30" max="30" width="9" style="5" bestFit="1" customWidth="1"/>
    <col min="31" max="116" width="10.77734375" style="5" customWidth="1"/>
    <col min="117" max="16384" width="23.44140625" style="5"/>
  </cols>
  <sheetData>
    <row r="1" spans="1:30" ht="14.4" x14ac:dyDescent="0.3">
      <c r="A1" s="280" t="s">
        <v>219</v>
      </c>
      <c r="B1" s="280" t="s">
        <v>85</v>
      </c>
      <c r="C1" s="280" t="s">
        <v>85</v>
      </c>
      <c r="D1" s="280" t="s">
        <v>85</v>
      </c>
      <c r="E1" s="280" t="s">
        <v>85</v>
      </c>
      <c r="F1" s="280" t="s">
        <v>85</v>
      </c>
      <c r="G1" s="280" t="s">
        <v>85</v>
      </c>
      <c r="H1" s="280" t="s">
        <v>85</v>
      </c>
      <c r="I1" s="280" t="s">
        <v>85</v>
      </c>
      <c r="J1" s="280" t="s">
        <v>85</v>
      </c>
      <c r="K1" s="280" t="s">
        <v>85</v>
      </c>
      <c r="L1" s="280" t="s">
        <v>85</v>
      </c>
      <c r="M1" s="280" t="s">
        <v>85</v>
      </c>
      <c r="N1" s="280" t="s">
        <v>85</v>
      </c>
      <c r="O1" s="280" t="s">
        <v>85</v>
      </c>
      <c r="P1" s="280" t="s">
        <v>85</v>
      </c>
      <c r="Q1" s="280" t="s">
        <v>85</v>
      </c>
      <c r="R1" s="280" t="s">
        <v>85</v>
      </c>
      <c r="S1" s="280" t="s">
        <v>85</v>
      </c>
      <c r="T1" s="280" t="s">
        <v>85</v>
      </c>
      <c r="U1" s="280" t="s">
        <v>85</v>
      </c>
      <c r="V1" s="280" t="s">
        <v>85</v>
      </c>
      <c r="W1" s="280" t="s">
        <v>85</v>
      </c>
      <c r="X1" s="280" t="s">
        <v>85</v>
      </c>
      <c r="Y1" s="280"/>
      <c r="Z1" s="280"/>
      <c r="AA1" s="280"/>
      <c r="AB1" s="280"/>
      <c r="AC1" s="10"/>
    </row>
    <row r="2" spans="1:30" ht="14.4" x14ac:dyDescent="0.3">
      <c r="A2" s="280" t="s">
        <v>110</v>
      </c>
      <c r="B2" s="280" t="s">
        <v>85</v>
      </c>
      <c r="C2" s="280" t="s">
        <v>85</v>
      </c>
      <c r="D2" s="280" t="s">
        <v>85</v>
      </c>
      <c r="E2" s="280" t="s">
        <v>85</v>
      </c>
      <c r="F2" s="280" t="s">
        <v>85</v>
      </c>
      <c r="G2" s="280" t="s">
        <v>85</v>
      </c>
      <c r="H2" s="280" t="s">
        <v>85</v>
      </c>
      <c r="I2" s="280" t="s">
        <v>85</v>
      </c>
      <c r="J2" s="280" t="s">
        <v>85</v>
      </c>
      <c r="K2" s="280" t="s">
        <v>85</v>
      </c>
      <c r="L2" s="280" t="s">
        <v>85</v>
      </c>
      <c r="M2" s="280" t="s">
        <v>85</v>
      </c>
      <c r="N2" s="280" t="s">
        <v>85</v>
      </c>
      <c r="O2" s="280" t="s">
        <v>85</v>
      </c>
      <c r="P2" s="280" t="s">
        <v>85</v>
      </c>
      <c r="Q2" s="280" t="s">
        <v>85</v>
      </c>
      <c r="R2" s="280" t="s">
        <v>85</v>
      </c>
      <c r="S2" s="280" t="s">
        <v>85</v>
      </c>
      <c r="T2" s="280" t="s">
        <v>85</v>
      </c>
      <c r="U2" s="280" t="s">
        <v>85</v>
      </c>
      <c r="V2" s="280" t="s">
        <v>85</v>
      </c>
      <c r="W2" s="280" t="s">
        <v>85</v>
      </c>
      <c r="X2" s="280" t="s">
        <v>85</v>
      </c>
      <c r="Y2" s="280" t="s">
        <v>85</v>
      </c>
      <c r="Z2" s="280" t="s">
        <v>85</v>
      </c>
      <c r="AA2" s="280" t="s">
        <v>85</v>
      </c>
      <c r="AB2" s="280" t="s">
        <v>85</v>
      </c>
      <c r="AC2" s="10"/>
      <c r="AD2" s="261" t="s">
        <v>0</v>
      </c>
    </row>
    <row r="3" spans="1:30" ht="14.4" x14ac:dyDescent="0.3">
      <c r="A3" s="280" t="s">
        <v>220</v>
      </c>
      <c r="B3" s="280" t="s">
        <v>85</v>
      </c>
      <c r="C3" s="280" t="s">
        <v>85</v>
      </c>
      <c r="D3" s="280" t="s">
        <v>85</v>
      </c>
      <c r="E3" s="280" t="s">
        <v>85</v>
      </c>
      <c r="F3" s="280" t="s">
        <v>85</v>
      </c>
      <c r="G3" s="280" t="s">
        <v>85</v>
      </c>
      <c r="H3" s="280" t="s">
        <v>85</v>
      </c>
      <c r="I3" s="280" t="s">
        <v>85</v>
      </c>
      <c r="J3" s="280" t="s">
        <v>85</v>
      </c>
      <c r="K3" s="280" t="s">
        <v>85</v>
      </c>
      <c r="L3" s="280" t="s">
        <v>85</v>
      </c>
      <c r="M3" s="280" t="s">
        <v>85</v>
      </c>
      <c r="N3" s="280" t="s">
        <v>85</v>
      </c>
      <c r="O3" s="280" t="s">
        <v>85</v>
      </c>
      <c r="P3" s="280" t="s">
        <v>85</v>
      </c>
      <c r="Q3" s="280" t="s">
        <v>85</v>
      </c>
      <c r="R3" s="280" t="s">
        <v>85</v>
      </c>
      <c r="S3" s="280" t="s">
        <v>85</v>
      </c>
      <c r="T3" s="280" t="s">
        <v>85</v>
      </c>
      <c r="U3" s="280" t="s">
        <v>85</v>
      </c>
      <c r="V3" s="280" t="s">
        <v>85</v>
      </c>
      <c r="W3" s="280" t="s">
        <v>85</v>
      </c>
      <c r="X3" s="280" t="s">
        <v>85</v>
      </c>
      <c r="Y3" s="280" t="s">
        <v>85</v>
      </c>
      <c r="Z3" s="280" t="s">
        <v>85</v>
      </c>
      <c r="AA3" s="280" t="s">
        <v>85</v>
      </c>
      <c r="AB3" s="280" t="s">
        <v>85</v>
      </c>
      <c r="AC3" s="10"/>
      <c r="AD3" s="261"/>
    </row>
    <row r="4" spans="1:30" ht="14.4" x14ac:dyDescent="0.3">
      <c r="A4" s="281" t="s">
        <v>221</v>
      </c>
      <c r="B4" s="281" t="s">
        <v>85</v>
      </c>
      <c r="C4" s="281" t="s">
        <v>85</v>
      </c>
      <c r="D4" s="281" t="s">
        <v>85</v>
      </c>
      <c r="E4" s="281" t="s">
        <v>85</v>
      </c>
      <c r="F4" s="281" t="s">
        <v>85</v>
      </c>
      <c r="G4" s="281" t="s">
        <v>85</v>
      </c>
      <c r="H4" s="281" t="s">
        <v>85</v>
      </c>
      <c r="I4" s="281" t="s">
        <v>85</v>
      </c>
      <c r="J4" s="281" t="s">
        <v>85</v>
      </c>
      <c r="K4" s="281" t="s">
        <v>85</v>
      </c>
      <c r="L4" s="281" t="s">
        <v>85</v>
      </c>
      <c r="M4" s="281" t="s">
        <v>85</v>
      </c>
      <c r="N4" s="281" t="s">
        <v>85</v>
      </c>
      <c r="O4" s="281" t="s">
        <v>85</v>
      </c>
      <c r="P4" s="281" t="s">
        <v>85</v>
      </c>
      <c r="Q4" s="281" t="s">
        <v>85</v>
      </c>
      <c r="R4" s="281" t="s">
        <v>85</v>
      </c>
      <c r="S4" s="281" t="s">
        <v>85</v>
      </c>
      <c r="T4" s="281" t="s">
        <v>85</v>
      </c>
      <c r="U4" s="281" t="s">
        <v>85</v>
      </c>
      <c r="V4" s="281" t="s">
        <v>85</v>
      </c>
      <c r="W4" s="281" t="s">
        <v>85</v>
      </c>
      <c r="X4" s="281" t="s">
        <v>85</v>
      </c>
      <c r="Y4" s="281" t="s">
        <v>85</v>
      </c>
      <c r="Z4" s="281" t="s">
        <v>85</v>
      </c>
      <c r="AA4" s="281" t="s">
        <v>85</v>
      </c>
      <c r="AB4" s="281" t="s">
        <v>85</v>
      </c>
    </row>
    <row r="5" spans="1:30" x14ac:dyDescent="0.3">
      <c r="A5" s="284" t="s">
        <v>222</v>
      </c>
      <c r="B5" s="282" t="s">
        <v>91</v>
      </c>
      <c r="C5" s="282"/>
      <c r="D5" s="282"/>
      <c r="E5" s="83"/>
      <c r="F5" s="282" t="s">
        <v>223</v>
      </c>
      <c r="G5" s="282"/>
      <c r="H5" s="282"/>
      <c r="I5" s="83"/>
      <c r="J5" s="282" t="s">
        <v>224</v>
      </c>
      <c r="K5" s="282"/>
      <c r="L5" s="282"/>
      <c r="M5" s="83"/>
      <c r="N5" s="282" t="s">
        <v>225</v>
      </c>
      <c r="O5" s="282"/>
      <c r="P5" s="282"/>
      <c r="Q5" s="83"/>
      <c r="R5" s="282" t="s">
        <v>226</v>
      </c>
      <c r="S5" s="282"/>
      <c r="T5" s="282"/>
      <c r="U5" s="83"/>
      <c r="V5" s="282" t="s">
        <v>227</v>
      </c>
      <c r="W5" s="282"/>
      <c r="X5" s="282"/>
      <c r="Y5" s="83"/>
      <c r="Z5" s="282" t="s">
        <v>228</v>
      </c>
      <c r="AA5" s="282"/>
      <c r="AB5" s="282"/>
    </row>
    <row r="6" spans="1:30" x14ac:dyDescent="0.3">
      <c r="A6" s="284"/>
      <c r="B6" s="84" t="s">
        <v>91</v>
      </c>
      <c r="C6" s="84" t="s">
        <v>168</v>
      </c>
      <c r="D6" s="84" t="s">
        <v>169</v>
      </c>
      <c r="E6" s="85"/>
      <c r="F6" s="84" t="s">
        <v>91</v>
      </c>
      <c r="G6" s="84" t="s">
        <v>168</v>
      </c>
      <c r="H6" s="84" t="s">
        <v>169</v>
      </c>
      <c r="I6" s="85"/>
      <c r="J6" s="84" t="s">
        <v>91</v>
      </c>
      <c r="K6" s="84" t="s">
        <v>168</v>
      </c>
      <c r="L6" s="84" t="s">
        <v>169</v>
      </c>
      <c r="M6" s="85"/>
      <c r="N6" s="84" t="s">
        <v>91</v>
      </c>
      <c r="O6" s="84" t="s">
        <v>168</v>
      </c>
      <c r="P6" s="84" t="s">
        <v>169</v>
      </c>
      <c r="Q6" s="85"/>
      <c r="R6" s="84" t="s">
        <v>91</v>
      </c>
      <c r="S6" s="84" t="s">
        <v>168</v>
      </c>
      <c r="T6" s="84" t="s">
        <v>169</v>
      </c>
      <c r="U6" s="85"/>
      <c r="V6" s="84" t="s">
        <v>91</v>
      </c>
      <c r="W6" s="84" t="s">
        <v>168</v>
      </c>
      <c r="X6" s="84" t="s">
        <v>169</v>
      </c>
      <c r="Y6" s="85"/>
      <c r="Z6" s="84" t="s">
        <v>91</v>
      </c>
      <c r="AA6" s="84" t="s">
        <v>168</v>
      </c>
      <c r="AB6" s="84" t="s">
        <v>169</v>
      </c>
    </row>
    <row r="7" spans="1:30" x14ac:dyDescent="0.3">
      <c r="B7" s="86"/>
      <c r="C7" s="86"/>
      <c r="D7" s="86"/>
      <c r="E7" s="86"/>
      <c r="F7" s="86"/>
      <c r="G7" s="86"/>
      <c r="H7" s="86"/>
      <c r="I7" s="86"/>
      <c r="J7" s="86"/>
      <c r="K7" s="86"/>
      <c r="L7" s="86"/>
      <c r="M7" s="86"/>
      <c r="N7" s="86"/>
      <c r="O7" s="86"/>
      <c r="P7" s="86"/>
      <c r="Q7" s="86"/>
      <c r="R7" s="86"/>
      <c r="S7" s="86"/>
      <c r="T7" s="86"/>
      <c r="U7" s="86"/>
      <c r="V7" s="86"/>
      <c r="W7" s="86"/>
      <c r="X7" s="86"/>
      <c r="Y7" s="86"/>
      <c r="Z7" s="86"/>
      <c r="AA7" s="86"/>
      <c r="AB7" s="86"/>
    </row>
    <row r="8" spans="1:30" ht="14.4" x14ac:dyDescent="0.3">
      <c r="A8" s="283" t="s">
        <v>90</v>
      </c>
      <c r="B8" s="283"/>
      <c r="C8" s="283"/>
      <c r="D8" s="283"/>
      <c r="E8" s="283"/>
      <c r="F8" s="283"/>
      <c r="G8" s="283"/>
      <c r="H8" s="283"/>
      <c r="I8" s="283"/>
      <c r="J8" s="283"/>
      <c r="K8" s="283"/>
      <c r="L8" s="283"/>
      <c r="M8" s="283"/>
      <c r="N8" s="283"/>
      <c r="O8" s="283"/>
      <c r="P8" s="283"/>
      <c r="Q8" s="283"/>
      <c r="R8" s="283"/>
      <c r="S8" s="283"/>
      <c r="T8" s="283"/>
      <c r="U8" s="283"/>
      <c r="V8" s="283"/>
      <c r="W8" s="283"/>
      <c r="X8" s="283"/>
      <c r="Y8" s="283"/>
      <c r="Z8" s="283"/>
      <c r="AA8" s="283"/>
      <c r="AB8" s="283"/>
    </row>
    <row r="9" spans="1:30" x14ac:dyDescent="0.3">
      <c r="A9" s="87" t="s">
        <v>91</v>
      </c>
      <c r="B9" s="179">
        <v>291</v>
      </c>
      <c r="C9" s="179">
        <v>154</v>
      </c>
      <c r="D9" s="179">
        <v>137</v>
      </c>
      <c r="E9" s="179"/>
      <c r="F9" s="179">
        <v>59</v>
      </c>
      <c r="G9" s="179">
        <v>14</v>
      </c>
      <c r="H9" s="179">
        <v>45</v>
      </c>
      <c r="I9" s="179"/>
      <c r="J9" s="179">
        <v>57</v>
      </c>
      <c r="K9" s="179">
        <v>55</v>
      </c>
      <c r="L9" s="179">
        <v>2</v>
      </c>
      <c r="M9" s="179"/>
      <c r="N9" s="179">
        <v>46</v>
      </c>
      <c r="O9" s="179">
        <v>-36</v>
      </c>
      <c r="P9" s="179">
        <v>82</v>
      </c>
      <c r="Q9" s="179"/>
      <c r="R9" s="179">
        <v>-105</v>
      </c>
      <c r="S9" s="179">
        <v>-46</v>
      </c>
      <c r="T9" s="179">
        <v>-59</v>
      </c>
      <c r="U9" s="179"/>
      <c r="V9" s="179">
        <v>64</v>
      </c>
      <c r="W9" s="179">
        <v>71</v>
      </c>
      <c r="X9" s="179">
        <v>-7</v>
      </c>
      <c r="Y9" s="179"/>
      <c r="Z9" s="179">
        <v>170</v>
      </c>
      <c r="AA9" s="179">
        <v>96</v>
      </c>
      <c r="AB9" s="179">
        <v>74</v>
      </c>
    </row>
    <row r="10" spans="1:30" x14ac:dyDescent="0.3">
      <c r="A10" s="88" t="s">
        <v>165</v>
      </c>
      <c r="B10" s="180">
        <v>-124</v>
      </c>
      <c r="C10" s="180">
        <v>-84</v>
      </c>
      <c r="D10" s="180">
        <v>-40</v>
      </c>
      <c r="E10" s="181"/>
      <c r="F10" s="181">
        <v>-36</v>
      </c>
      <c r="G10" s="181">
        <v>-46</v>
      </c>
      <c r="H10" s="181">
        <v>10</v>
      </c>
      <c r="I10" s="181"/>
      <c r="J10" s="181">
        <v>-5</v>
      </c>
      <c r="K10" s="181">
        <v>-2</v>
      </c>
      <c r="L10" s="181">
        <v>-3</v>
      </c>
      <c r="M10" s="181"/>
      <c r="N10" s="181">
        <v>-99</v>
      </c>
      <c r="O10" s="181">
        <v>-93</v>
      </c>
      <c r="P10" s="181">
        <v>-6</v>
      </c>
      <c r="Q10" s="181"/>
      <c r="R10" s="181">
        <v>-110</v>
      </c>
      <c r="S10" s="181">
        <v>-46</v>
      </c>
      <c r="T10" s="181">
        <v>-64</v>
      </c>
      <c r="U10" s="181"/>
      <c r="V10" s="181">
        <v>-25</v>
      </c>
      <c r="W10" s="181">
        <v>22</v>
      </c>
      <c r="X10" s="181">
        <v>-47</v>
      </c>
      <c r="Y10" s="181"/>
      <c r="Z10" s="181">
        <v>151</v>
      </c>
      <c r="AA10" s="181">
        <v>81</v>
      </c>
      <c r="AB10" s="181">
        <v>70</v>
      </c>
    </row>
    <row r="11" spans="1:30" x14ac:dyDescent="0.3">
      <c r="A11" s="88" t="s">
        <v>166</v>
      </c>
      <c r="B11" s="180">
        <v>369</v>
      </c>
      <c r="C11" s="180">
        <v>207</v>
      </c>
      <c r="D11" s="180">
        <v>162</v>
      </c>
      <c r="E11" s="181"/>
      <c r="F11" s="181">
        <v>77</v>
      </c>
      <c r="G11" s="181">
        <v>49</v>
      </c>
      <c r="H11" s="181">
        <v>28</v>
      </c>
      <c r="I11" s="181"/>
      <c r="J11" s="181">
        <v>55</v>
      </c>
      <c r="K11" s="181">
        <v>54</v>
      </c>
      <c r="L11" s="181">
        <v>1</v>
      </c>
      <c r="M11" s="181"/>
      <c r="N11" s="181">
        <v>135</v>
      </c>
      <c r="O11" s="181">
        <v>48</v>
      </c>
      <c r="P11" s="181">
        <v>87</v>
      </c>
      <c r="Q11" s="181"/>
      <c r="R11" s="181">
        <v>-7</v>
      </c>
      <c r="S11" s="181">
        <v>-6</v>
      </c>
      <c r="T11" s="181">
        <v>-1</v>
      </c>
      <c r="U11" s="181"/>
      <c r="V11" s="181">
        <v>90</v>
      </c>
      <c r="W11" s="181">
        <v>46</v>
      </c>
      <c r="X11" s="181">
        <v>44</v>
      </c>
      <c r="Y11" s="181"/>
      <c r="Z11" s="181">
        <v>19</v>
      </c>
      <c r="AA11" s="181">
        <v>16</v>
      </c>
      <c r="AB11" s="181">
        <v>3</v>
      </c>
    </row>
    <row r="12" spans="1:30" x14ac:dyDescent="0.3">
      <c r="A12" s="88" t="s">
        <v>229</v>
      </c>
      <c r="B12" s="180">
        <v>46</v>
      </c>
      <c r="C12" s="180">
        <v>31</v>
      </c>
      <c r="D12" s="180">
        <v>15</v>
      </c>
      <c r="E12" s="181"/>
      <c r="F12" s="181">
        <v>18</v>
      </c>
      <c r="G12" s="181">
        <v>11</v>
      </c>
      <c r="H12" s="181">
        <v>7</v>
      </c>
      <c r="I12" s="181"/>
      <c r="J12" s="181">
        <v>7</v>
      </c>
      <c r="K12" s="181">
        <v>3</v>
      </c>
      <c r="L12" s="181">
        <v>4</v>
      </c>
      <c r="M12" s="181"/>
      <c r="N12" s="181">
        <v>10</v>
      </c>
      <c r="O12" s="181">
        <v>9</v>
      </c>
      <c r="P12" s="181">
        <v>1</v>
      </c>
      <c r="Q12" s="181"/>
      <c r="R12" s="181">
        <v>12</v>
      </c>
      <c r="S12" s="181">
        <v>6</v>
      </c>
      <c r="T12" s="181">
        <v>6</v>
      </c>
      <c r="U12" s="181"/>
      <c r="V12" s="181">
        <v>-1</v>
      </c>
      <c r="W12" s="181">
        <v>3</v>
      </c>
      <c r="X12" s="181">
        <v>-4</v>
      </c>
      <c r="Y12" s="181"/>
      <c r="Z12" s="181">
        <v>0</v>
      </c>
      <c r="AA12" s="181">
        <v>-1</v>
      </c>
      <c r="AB12" s="181">
        <v>1</v>
      </c>
    </row>
    <row r="13" spans="1:30" x14ac:dyDescent="0.3">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row>
    <row r="14" spans="1:30" x14ac:dyDescent="0.3">
      <c r="A14" s="87" t="s">
        <v>230</v>
      </c>
      <c r="B14" s="179">
        <v>359</v>
      </c>
      <c r="C14" s="179">
        <v>166</v>
      </c>
      <c r="D14" s="179">
        <v>193</v>
      </c>
      <c r="E14" s="179"/>
      <c r="F14" s="179">
        <v>101</v>
      </c>
      <c r="G14" s="179">
        <v>35</v>
      </c>
      <c r="H14" s="179">
        <v>66</v>
      </c>
      <c r="I14" s="179"/>
      <c r="J14" s="179">
        <v>82</v>
      </c>
      <c r="K14" s="179">
        <v>53</v>
      </c>
      <c r="L14" s="179">
        <v>29</v>
      </c>
      <c r="M14" s="179"/>
      <c r="N14" s="179">
        <v>120</v>
      </c>
      <c r="O14" s="179">
        <v>50</v>
      </c>
      <c r="P14" s="179">
        <v>70</v>
      </c>
      <c r="Q14" s="179"/>
      <c r="R14" s="179">
        <v>-23</v>
      </c>
      <c r="S14" s="179">
        <v>-57</v>
      </c>
      <c r="T14" s="179">
        <v>34</v>
      </c>
      <c r="U14" s="179"/>
      <c r="V14" s="179">
        <v>7</v>
      </c>
      <c r="W14" s="179">
        <v>23</v>
      </c>
      <c r="X14" s="179">
        <v>-16</v>
      </c>
      <c r="Y14" s="179"/>
      <c r="Z14" s="179">
        <v>72</v>
      </c>
      <c r="AA14" s="179">
        <v>62</v>
      </c>
      <c r="AB14" s="179">
        <v>10</v>
      </c>
    </row>
    <row r="15" spans="1:30" x14ac:dyDescent="0.3">
      <c r="A15" s="88" t="s">
        <v>165</v>
      </c>
      <c r="B15" s="180">
        <v>33</v>
      </c>
      <c r="C15" s="180">
        <v>-14</v>
      </c>
      <c r="D15" s="180">
        <v>47</v>
      </c>
      <c r="E15" s="180"/>
      <c r="F15" s="180">
        <v>18</v>
      </c>
      <c r="G15" s="180">
        <v>-19</v>
      </c>
      <c r="H15" s="181">
        <v>37</v>
      </c>
      <c r="I15" s="180"/>
      <c r="J15" s="181">
        <v>23</v>
      </c>
      <c r="K15" s="181">
        <v>4</v>
      </c>
      <c r="L15" s="181">
        <v>19</v>
      </c>
      <c r="M15" s="181"/>
      <c r="N15" s="181">
        <v>-6</v>
      </c>
      <c r="O15" s="181">
        <v>-3</v>
      </c>
      <c r="P15" s="181">
        <v>-3</v>
      </c>
      <c r="Q15" s="181"/>
      <c r="R15" s="181">
        <v>-14</v>
      </c>
      <c r="S15" s="181">
        <v>-46</v>
      </c>
      <c r="T15" s="181">
        <v>32</v>
      </c>
      <c r="U15" s="181"/>
      <c r="V15" s="181">
        <v>-58</v>
      </c>
      <c r="W15" s="181">
        <v>-9</v>
      </c>
      <c r="X15" s="181">
        <v>-49</v>
      </c>
      <c r="Y15" s="181"/>
      <c r="Z15" s="181">
        <v>70</v>
      </c>
      <c r="AA15" s="181">
        <v>59</v>
      </c>
      <c r="AB15" s="181">
        <v>11</v>
      </c>
    </row>
    <row r="16" spans="1:30" x14ac:dyDescent="0.3">
      <c r="A16" s="88" t="s">
        <v>166</v>
      </c>
      <c r="B16" s="180">
        <v>280</v>
      </c>
      <c r="C16" s="180">
        <v>149</v>
      </c>
      <c r="D16" s="180">
        <v>131</v>
      </c>
      <c r="E16" s="180"/>
      <c r="F16" s="180">
        <v>65</v>
      </c>
      <c r="G16" s="180">
        <v>43</v>
      </c>
      <c r="H16" s="181">
        <v>22</v>
      </c>
      <c r="I16" s="180"/>
      <c r="J16" s="180">
        <v>52</v>
      </c>
      <c r="K16" s="180">
        <v>46</v>
      </c>
      <c r="L16" s="181">
        <v>6</v>
      </c>
      <c r="M16" s="180"/>
      <c r="N16" s="180">
        <v>116</v>
      </c>
      <c r="O16" s="180">
        <v>44</v>
      </c>
      <c r="P16" s="181">
        <v>72</v>
      </c>
      <c r="Q16" s="180"/>
      <c r="R16" s="180">
        <v>-21</v>
      </c>
      <c r="S16" s="180">
        <v>-17</v>
      </c>
      <c r="T16" s="181">
        <v>-4</v>
      </c>
      <c r="U16" s="180"/>
      <c r="V16" s="180">
        <v>66</v>
      </c>
      <c r="W16" s="180">
        <v>29</v>
      </c>
      <c r="X16" s="181">
        <v>37</v>
      </c>
      <c r="Y16" s="180"/>
      <c r="Z16" s="180">
        <v>2</v>
      </c>
      <c r="AA16" s="180">
        <v>4</v>
      </c>
      <c r="AB16" s="181">
        <v>-2</v>
      </c>
    </row>
    <row r="17" spans="1:28" x14ac:dyDescent="0.3">
      <c r="A17" s="88" t="s">
        <v>229</v>
      </c>
      <c r="B17" s="180">
        <v>46</v>
      </c>
      <c r="C17" s="180">
        <v>31</v>
      </c>
      <c r="D17" s="180">
        <v>15</v>
      </c>
      <c r="E17" s="180"/>
      <c r="F17" s="180">
        <v>18</v>
      </c>
      <c r="G17" s="180">
        <v>11</v>
      </c>
      <c r="H17" s="181">
        <v>7</v>
      </c>
      <c r="I17" s="180"/>
      <c r="J17" s="180">
        <v>7</v>
      </c>
      <c r="K17" s="180">
        <v>3</v>
      </c>
      <c r="L17" s="181">
        <v>4</v>
      </c>
      <c r="M17" s="180"/>
      <c r="N17" s="180">
        <v>10</v>
      </c>
      <c r="O17" s="180">
        <v>9</v>
      </c>
      <c r="P17" s="181">
        <v>1</v>
      </c>
      <c r="Q17" s="180"/>
      <c r="R17" s="180">
        <v>12</v>
      </c>
      <c r="S17" s="180">
        <v>6</v>
      </c>
      <c r="T17" s="181">
        <v>6</v>
      </c>
      <c r="U17" s="180"/>
      <c r="V17" s="180">
        <v>-1</v>
      </c>
      <c r="W17" s="180">
        <v>3</v>
      </c>
      <c r="X17" s="181">
        <v>-4</v>
      </c>
      <c r="Y17" s="180"/>
      <c r="Z17" s="180">
        <v>0</v>
      </c>
      <c r="AA17" s="180">
        <v>-1</v>
      </c>
      <c r="AB17" s="181">
        <v>1</v>
      </c>
    </row>
    <row r="18" spans="1:28" x14ac:dyDescent="0.3">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row>
    <row r="19" spans="1:28" x14ac:dyDescent="0.3">
      <c r="A19" s="89" t="s">
        <v>231</v>
      </c>
      <c r="B19" s="179">
        <v>-68</v>
      </c>
      <c r="C19" s="179">
        <v>-12</v>
      </c>
      <c r="D19" s="179">
        <v>-56</v>
      </c>
      <c r="E19" s="179"/>
      <c r="F19" s="179">
        <v>-42</v>
      </c>
      <c r="G19" s="179">
        <v>-21</v>
      </c>
      <c r="H19" s="179">
        <v>-21</v>
      </c>
      <c r="I19" s="179"/>
      <c r="J19" s="179">
        <v>-25</v>
      </c>
      <c r="K19" s="179">
        <v>2</v>
      </c>
      <c r="L19" s="179">
        <v>-27</v>
      </c>
      <c r="M19" s="179"/>
      <c r="N19" s="179">
        <v>-74</v>
      </c>
      <c r="O19" s="179">
        <v>-86</v>
      </c>
      <c r="P19" s="179">
        <v>12</v>
      </c>
      <c r="Q19" s="179"/>
      <c r="R19" s="179">
        <v>-82</v>
      </c>
      <c r="S19" s="179">
        <v>11</v>
      </c>
      <c r="T19" s="179">
        <v>-93</v>
      </c>
      <c r="U19" s="179"/>
      <c r="V19" s="179">
        <v>57</v>
      </c>
      <c r="W19" s="179">
        <v>48</v>
      </c>
      <c r="X19" s="179">
        <v>9</v>
      </c>
      <c r="Y19" s="179"/>
      <c r="Z19" s="179">
        <v>98</v>
      </c>
      <c r="AA19" s="179">
        <v>34</v>
      </c>
      <c r="AB19" s="179">
        <v>64</v>
      </c>
    </row>
    <row r="20" spans="1:28" x14ac:dyDescent="0.3">
      <c r="A20" s="88" t="s">
        <v>165</v>
      </c>
      <c r="B20" s="180">
        <v>-157</v>
      </c>
      <c r="C20" s="180">
        <v>-70</v>
      </c>
      <c r="D20" s="180">
        <v>-87</v>
      </c>
      <c r="E20" s="180"/>
      <c r="F20" s="180">
        <v>-54</v>
      </c>
      <c r="G20" s="180">
        <v>-27</v>
      </c>
      <c r="H20" s="181">
        <v>-27</v>
      </c>
      <c r="I20" s="180"/>
      <c r="J20" s="180">
        <v>-28</v>
      </c>
      <c r="K20" s="180">
        <v>-6</v>
      </c>
      <c r="L20" s="181">
        <v>-22</v>
      </c>
      <c r="M20" s="180"/>
      <c r="N20" s="180">
        <v>-93</v>
      </c>
      <c r="O20" s="180">
        <v>-90</v>
      </c>
      <c r="P20" s="181">
        <v>-3</v>
      </c>
      <c r="Q20" s="180"/>
      <c r="R20" s="180">
        <v>-96</v>
      </c>
      <c r="S20" s="180">
        <v>0</v>
      </c>
      <c r="T20" s="181">
        <v>-96</v>
      </c>
      <c r="U20" s="180"/>
      <c r="V20" s="180">
        <v>33</v>
      </c>
      <c r="W20" s="180">
        <v>31</v>
      </c>
      <c r="X20" s="181">
        <v>2</v>
      </c>
      <c r="Y20" s="180"/>
      <c r="Z20" s="180">
        <v>81</v>
      </c>
      <c r="AA20" s="180">
        <v>22</v>
      </c>
      <c r="AB20" s="181">
        <v>59</v>
      </c>
    </row>
    <row r="21" spans="1:28" x14ac:dyDescent="0.3">
      <c r="A21" s="88" t="s">
        <v>166</v>
      </c>
      <c r="B21" s="180">
        <v>89</v>
      </c>
      <c r="C21" s="180">
        <v>58</v>
      </c>
      <c r="D21" s="180">
        <v>31</v>
      </c>
      <c r="E21" s="180"/>
      <c r="F21" s="180">
        <v>12</v>
      </c>
      <c r="G21" s="180">
        <v>6</v>
      </c>
      <c r="H21" s="181">
        <v>6</v>
      </c>
      <c r="I21" s="180"/>
      <c r="J21" s="180">
        <v>3</v>
      </c>
      <c r="K21" s="180">
        <v>8</v>
      </c>
      <c r="L21" s="181">
        <v>-5</v>
      </c>
      <c r="M21" s="180"/>
      <c r="N21" s="180">
        <v>19</v>
      </c>
      <c r="O21" s="180">
        <v>4</v>
      </c>
      <c r="P21" s="181">
        <v>15</v>
      </c>
      <c r="Q21" s="180"/>
      <c r="R21" s="180">
        <v>14</v>
      </c>
      <c r="S21" s="180">
        <v>11</v>
      </c>
      <c r="T21" s="181">
        <v>3</v>
      </c>
      <c r="U21" s="180"/>
      <c r="V21" s="180">
        <v>24</v>
      </c>
      <c r="W21" s="180">
        <v>17</v>
      </c>
      <c r="X21" s="181">
        <v>7</v>
      </c>
      <c r="Y21" s="180"/>
      <c r="Z21" s="180">
        <v>17</v>
      </c>
      <c r="AA21" s="180">
        <v>12</v>
      </c>
      <c r="AB21" s="181">
        <v>5</v>
      </c>
    </row>
    <row r="22" spans="1:28" ht="15" customHeight="1" x14ac:dyDescent="0.3">
      <c r="A22" s="88" t="s">
        <v>229</v>
      </c>
      <c r="B22" s="93" t="s">
        <v>94</v>
      </c>
      <c r="C22" s="93" t="s">
        <v>94</v>
      </c>
      <c r="D22" s="93" t="s">
        <v>94</v>
      </c>
      <c r="E22" s="94"/>
      <c r="F22" s="93" t="s">
        <v>94</v>
      </c>
      <c r="G22" s="93" t="s">
        <v>94</v>
      </c>
      <c r="H22" s="93" t="s">
        <v>94</v>
      </c>
      <c r="I22" s="94"/>
      <c r="J22" s="93" t="s">
        <v>94</v>
      </c>
      <c r="K22" s="93" t="s">
        <v>94</v>
      </c>
      <c r="L22" s="93" t="s">
        <v>94</v>
      </c>
      <c r="M22" s="94"/>
      <c r="N22" s="93" t="s">
        <v>94</v>
      </c>
      <c r="O22" s="93" t="s">
        <v>94</v>
      </c>
      <c r="P22" s="93" t="s">
        <v>94</v>
      </c>
      <c r="Q22" s="94"/>
      <c r="R22" s="93" t="s">
        <v>94</v>
      </c>
      <c r="S22" s="93" t="s">
        <v>94</v>
      </c>
      <c r="T22" s="93" t="s">
        <v>94</v>
      </c>
      <c r="U22" s="94"/>
      <c r="V22" s="93" t="s">
        <v>94</v>
      </c>
      <c r="W22" s="93" t="s">
        <v>94</v>
      </c>
      <c r="X22" s="93" t="s">
        <v>94</v>
      </c>
      <c r="Y22" s="94"/>
      <c r="Z22" s="93" t="s">
        <v>94</v>
      </c>
      <c r="AA22" s="93" t="s">
        <v>94</v>
      </c>
      <c r="AB22" s="93" t="s">
        <v>94</v>
      </c>
    </row>
    <row r="23" spans="1:28" x14ac:dyDescent="0.3">
      <c r="A23" s="90"/>
    </row>
    <row r="24" spans="1:28" ht="15" x14ac:dyDescent="0.3">
      <c r="A24" s="283" t="s">
        <v>106</v>
      </c>
      <c r="B24" s="283"/>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row>
    <row r="25" spans="1:28" s="55" customFormat="1" x14ac:dyDescent="0.3">
      <c r="A25" s="87" t="s">
        <v>91</v>
      </c>
      <c r="B25" s="193">
        <v>6.5974276833506776E-2</v>
      </c>
      <c r="C25" s="193">
        <v>6.8063590840585345E-2</v>
      </c>
      <c r="D25" s="193">
        <v>6.3773728947686917E-2</v>
      </c>
      <c r="E25" s="194" t="s">
        <v>85</v>
      </c>
      <c r="F25" s="193">
        <v>7.9732962147114075E-2</v>
      </c>
      <c r="G25" s="193">
        <v>3.658122338062763E-2</v>
      </c>
      <c r="H25" s="193">
        <v>0.12595868555113923</v>
      </c>
      <c r="I25" s="193" t="s">
        <v>85</v>
      </c>
      <c r="J25" s="193">
        <v>8.1336777065882798E-2</v>
      </c>
      <c r="K25" s="193">
        <v>0.15342557464851594</v>
      </c>
      <c r="L25" s="193">
        <v>5.8426572405129856E-3</v>
      </c>
      <c r="M25" s="194" t="s">
        <v>85</v>
      </c>
      <c r="N25" s="193">
        <v>6.2451633924813663E-2</v>
      </c>
      <c r="O25" s="193">
        <v>-9.5245654417017225E-2</v>
      </c>
      <c r="P25" s="193">
        <v>0.22866703848298939</v>
      </c>
      <c r="Q25" s="194" t="s">
        <v>85</v>
      </c>
      <c r="R25" s="194">
        <v>-0.14460419765328045</v>
      </c>
      <c r="S25" s="193">
        <v>-0.1238790294347346</v>
      </c>
      <c r="T25" s="193">
        <v>-0.16629555511711153</v>
      </c>
      <c r="U25" s="194" t="s">
        <v>85</v>
      </c>
      <c r="V25" s="194">
        <v>9.084070231217975E-2</v>
      </c>
      <c r="W25" s="194">
        <v>0.19675220307044283</v>
      </c>
      <c r="X25" s="194">
        <v>-2.0368376640381762E-2</v>
      </c>
      <c r="Y25" s="194" t="s">
        <v>85</v>
      </c>
      <c r="Z25" s="193">
        <v>0.21175093108129991</v>
      </c>
      <c r="AA25" s="194">
        <v>0.23344032681645752</v>
      </c>
      <c r="AB25" s="193">
        <v>0.18897316070379735</v>
      </c>
    </row>
    <row r="26" spans="1:28" x14ac:dyDescent="0.3">
      <c r="A26" s="88" t="s">
        <v>165</v>
      </c>
      <c r="B26" s="177">
        <v>-3.1381441420465762E-2</v>
      </c>
      <c r="C26" s="177">
        <v>-4.1396847925722222E-2</v>
      </c>
      <c r="D26" s="177">
        <v>-2.0809056101215251E-2</v>
      </c>
      <c r="E26" s="178" t="s">
        <v>85</v>
      </c>
      <c r="F26" s="177">
        <v>-5.4225033890646181E-2</v>
      </c>
      <c r="G26" s="177">
        <v>-0.13362381989832972</v>
      </c>
      <c r="H26" s="177">
        <v>3.1284217112466761E-2</v>
      </c>
      <c r="I26" s="177" t="s">
        <v>85</v>
      </c>
      <c r="J26" s="177">
        <v>-8.0159035526484543E-3</v>
      </c>
      <c r="K26" s="177">
        <v>-6.2666457778474075E-3</v>
      </c>
      <c r="L26" s="177">
        <v>-9.8486589409408753E-3</v>
      </c>
      <c r="M26" s="178" t="s">
        <v>85</v>
      </c>
      <c r="N26" s="177">
        <v>-0.15111504586875887</v>
      </c>
      <c r="O26" s="177">
        <v>-0.27665397429795335</v>
      </c>
      <c r="P26" s="177">
        <v>-1.8810546446374268E-2</v>
      </c>
      <c r="Q26" s="178" t="s">
        <v>85</v>
      </c>
      <c r="R26" s="178">
        <v>-0.16898379291804286</v>
      </c>
      <c r="S26" s="178">
        <v>-0.13806765315004352</v>
      </c>
      <c r="T26" s="177">
        <v>-0.20139719302662221</v>
      </c>
      <c r="U26" s="178" t="s">
        <v>85</v>
      </c>
      <c r="V26" s="178">
        <v>-3.9616512162269232E-2</v>
      </c>
      <c r="W26" s="178">
        <v>6.7838421214924449E-2</v>
      </c>
      <c r="X26" s="178">
        <v>-0.15321923390383047</v>
      </c>
      <c r="Y26" s="178" t="s">
        <v>85</v>
      </c>
      <c r="Z26" s="177">
        <v>0.20782009111053001</v>
      </c>
      <c r="AA26" s="178">
        <v>0.21767756846093897</v>
      </c>
      <c r="AB26" s="177">
        <v>0.19747235387045811</v>
      </c>
    </row>
    <row r="27" spans="1:28" x14ac:dyDescent="0.3">
      <c r="A27" s="88" t="s">
        <v>166</v>
      </c>
      <c r="B27" s="178">
        <v>0.89809428773091249</v>
      </c>
      <c r="C27" s="177">
        <v>0.98398060559965772</v>
      </c>
      <c r="D27" s="177">
        <v>0.80798004987531169</v>
      </c>
      <c r="E27" s="178" t="s">
        <v>85</v>
      </c>
      <c r="F27" s="177">
        <v>1.1306901615271658</v>
      </c>
      <c r="G27" s="177">
        <v>1.4145496535796767</v>
      </c>
      <c r="H27" s="177">
        <v>0.83682008368200833</v>
      </c>
      <c r="I27" s="177" t="s">
        <v>85</v>
      </c>
      <c r="J27" s="177">
        <v>0.79445327170301894</v>
      </c>
      <c r="K27" s="177">
        <v>1.512181461775413</v>
      </c>
      <c r="L27" s="177">
        <v>2.983293556085919E-2</v>
      </c>
      <c r="M27" s="178" t="s">
        <v>85</v>
      </c>
      <c r="N27" s="177">
        <v>1.8337408312958436</v>
      </c>
      <c r="O27" s="177">
        <v>1.2664907651715038</v>
      </c>
      <c r="P27" s="177">
        <v>2.4356103023516238</v>
      </c>
      <c r="Q27" s="178" t="s">
        <v>85</v>
      </c>
      <c r="R27" s="177">
        <v>-0.10482180293501049</v>
      </c>
      <c r="S27" s="177">
        <v>-0.17528483786152499</v>
      </c>
      <c r="T27" s="177">
        <v>-3.0721966205837174E-2</v>
      </c>
      <c r="U27" s="178" t="s">
        <v>85</v>
      </c>
      <c r="V27" s="177">
        <v>1.3748854262144821</v>
      </c>
      <c r="W27" s="177">
        <v>1.3986013986013985</v>
      </c>
      <c r="X27" s="177">
        <v>1.3509364445809027</v>
      </c>
      <c r="Y27" s="178" t="s">
        <v>85</v>
      </c>
      <c r="Z27" s="177">
        <v>0.28073286052009455</v>
      </c>
      <c r="AA27" s="177">
        <v>0.45714285714285718</v>
      </c>
      <c r="AB27" s="177">
        <v>9.179926560587516E-2</v>
      </c>
    </row>
    <row r="28" spans="1:28" x14ac:dyDescent="0.3">
      <c r="A28" s="88" t="s">
        <v>229</v>
      </c>
      <c r="B28" s="177">
        <v>0.94728171334431621</v>
      </c>
      <c r="C28" s="177">
        <v>1.3431542461005199</v>
      </c>
      <c r="D28" s="177">
        <v>0.58869701726844592</v>
      </c>
      <c r="E28" s="178" t="s">
        <v>85</v>
      </c>
      <c r="F28" s="177">
        <v>2.2584692597239648</v>
      </c>
      <c r="G28" s="177">
        <v>2.8795811518324608</v>
      </c>
      <c r="H28" s="177">
        <v>1.6867469879518073</v>
      </c>
      <c r="I28" s="177" t="s">
        <v>85</v>
      </c>
      <c r="J28" s="177">
        <v>0.89743589743589736</v>
      </c>
      <c r="K28" s="177">
        <v>0.82872928176795579</v>
      </c>
      <c r="L28" s="177">
        <v>0.9569377990430622</v>
      </c>
      <c r="M28" s="178" t="s">
        <v>85</v>
      </c>
      <c r="N28" s="177">
        <v>1.2787723785166241</v>
      </c>
      <c r="O28" s="177">
        <v>2.3017902813299234</v>
      </c>
      <c r="P28" s="177">
        <v>0.25575447570332482</v>
      </c>
      <c r="Q28" s="178" t="s">
        <v>85</v>
      </c>
      <c r="R28" s="177">
        <v>1.4302741358760429</v>
      </c>
      <c r="S28" s="177">
        <v>1.5267175572519083</v>
      </c>
      <c r="T28" s="177">
        <v>1.3452914798206279</v>
      </c>
      <c r="U28" s="178" t="s">
        <v>85</v>
      </c>
      <c r="V28" s="177">
        <v>-0.12468827930174563</v>
      </c>
      <c r="W28" s="177">
        <v>0.81743869209809261</v>
      </c>
      <c r="X28" s="177">
        <v>-0.91954022988505746</v>
      </c>
      <c r="Y28" s="178" t="s">
        <v>85</v>
      </c>
      <c r="Z28" s="177">
        <v>0</v>
      </c>
      <c r="AA28" s="177">
        <v>-0.24213075060532688</v>
      </c>
      <c r="AB28" s="177">
        <v>0.22573363431151239</v>
      </c>
    </row>
    <row r="29" spans="1:28" x14ac:dyDescent="0.3">
      <c r="B29" s="178" t="s">
        <v>85</v>
      </c>
      <c r="C29" s="178" t="s">
        <v>85</v>
      </c>
      <c r="D29" s="178" t="s">
        <v>85</v>
      </c>
      <c r="E29" s="178" t="s">
        <v>85</v>
      </c>
      <c r="F29" s="177" t="s">
        <v>85</v>
      </c>
      <c r="G29" s="177" t="s">
        <v>85</v>
      </c>
      <c r="H29" s="177" t="s">
        <v>85</v>
      </c>
      <c r="I29" s="177" t="s">
        <v>85</v>
      </c>
      <c r="J29" s="177" t="s">
        <v>85</v>
      </c>
      <c r="K29" s="177" t="s">
        <v>85</v>
      </c>
      <c r="L29" s="177" t="s">
        <v>85</v>
      </c>
      <c r="M29" s="178" t="s">
        <v>85</v>
      </c>
      <c r="N29" s="177" t="s">
        <v>85</v>
      </c>
      <c r="O29" s="177" t="s">
        <v>85</v>
      </c>
      <c r="P29" s="177" t="s">
        <v>85</v>
      </c>
      <c r="Q29" s="178" t="s">
        <v>85</v>
      </c>
      <c r="R29" s="178" t="s">
        <v>85</v>
      </c>
      <c r="S29" s="178" t="s">
        <v>85</v>
      </c>
      <c r="T29" s="178" t="s">
        <v>85</v>
      </c>
      <c r="U29" s="178" t="s">
        <v>85</v>
      </c>
      <c r="V29" s="178" t="s">
        <v>85</v>
      </c>
      <c r="W29" s="178" t="s">
        <v>85</v>
      </c>
      <c r="X29" s="178" t="s">
        <v>85</v>
      </c>
      <c r="Y29" s="178" t="s">
        <v>85</v>
      </c>
      <c r="Z29" s="178" t="s">
        <v>85</v>
      </c>
      <c r="AA29" s="178" t="s">
        <v>85</v>
      </c>
      <c r="AB29" s="178" t="s">
        <v>85</v>
      </c>
    </row>
    <row r="30" spans="1:28" s="55" customFormat="1" x14ac:dyDescent="0.3">
      <c r="A30" s="87" t="s">
        <v>230</v>
      </c>
      <c r="B30" s="193">
        <v>0.12366134015824519</v>
      </c>
      <c r="C30" s="193">
        <v>0.11189980249010766</v>
      </c>
      <c r="D30" s="193">
        <v>0.1359518744452741</v>
      </c>
      <c r="E30" s="194" t="s">
        <v>85</v>
      </c>
      <c r="F30" s="193">
        <v>0.21069320149362708</v>
      </c>
      <c r="G30" s="193">
        <v>0.14163159598575592</v>
      </c>
      <c r="H30" s="193">
        <v>0.28417653390742736</v>
      </c>
      <c r="I30" s="193" t="s">
        <v>85</v>
      </c>
      <c r="J30" s="193">
        <v>0.17862199664539177</v>
      </c>
      <c r="K30" s="193">
        <v>0.22742876759354616</v>
      </c>
      <c r="L30" s="193">
        <v>0.12830155289120915</v>
      </c>
      <c r="M30" s="194" t="s">
        <v>85</v>
      </c>
      <c r="N30" s="193">
        <v>0.24655845490034931</v>
      </c>
      <c r="O30" s="193">
        <v>0.20048115477145148</v>
      </c>
      <c r="P30" s="193">
        <v>0.29498525073746312</v>
      </c>
      <c r="Q30" s="194" t="s">
        <v>85</v>
      </c>
      <c r="R30" s="193">
        <v>-4.8094013340861094E-2</v>
      </c>
      <c r="S30" s="193">
        <v>-0.23399975368446979</v>
      </c>
      <c r="T30" s="193">
        <v>0.14490282986703035</v>
      </c>
      <c r="U30" s="194" t="s">
        <v>85</v>
      </c>
      <c r="V30" s="194">
        <v>1.5059916955315075E-2</v>
      </c>
      <c r="W30" s="194">
        <v>9.7169412758766366E-2</v>
      </c>
      <c r="X30" s="193">
        <v>-7.0141598351672441E-2</v>
      </c>
      <c r="Y30" s="193" t="s">
        <v>85</v>
      </c>
      <c r="Z30" s="193">
        <v>0.13460208259333345</v>
      </c>
      <c r="AA30" s="193">
        <v>0.22659162341934069</v>
      </c>
      <c r="AB30" s="193">
        <v>3.8271652187224919E-2</v>
      </c>
    </row>
    <row r="31" spans="1:28" x14ac:dyDescent="0.3">
      <c r="A31" s="88" t="s">
        <v>165</v>
      </c>
      <c r="B31" s="177">
        <v>1.3353241802930429E-2</v>
      </c>
      <c r="C31" s="177">
        <v>-1.1076124622225035E-2</v>
      </c>
      <c r="D31" s="177">
        <v>3.8928876115063821E-2</v>
      </c>
      <c r="E31" s="178" t="s">
        <v>85</v>
      </c>
      <c r="F31" s="177">
        <v>4.4144696505211529E-2</v>
      </c>
      <c r="G31" s="177">
        <v>-9.0107180119510577E-2</v>
      </c>
      <c r="H31" s="177">
        <v>0.18792219005536087</v>
      </c>
      <c r="I31" s="177" t="s">
        <v>85</v>
      </c>
      <c r="J31" s="177">
        <v>5.9457642892226562E-2</v>
      </c>
      <c r="K31" s="177">
        <v>2.0382165605095544E-2</v>
      </c>
      <c r="L31" s="177">
        <v>9.9695665862105154E-2</v>
      </c>
      <c r="M31" s="178" t="s">
        <v>85</v>
      </c>
      <c r="N31" s="177">
        <v>-1.4625941544986958E-2</v>
      </c>
      <c r="O31" s="177">
        <v>-1.428027418126428E-2</v>
      </c>
      <c r="P31" s="177">
        <v>-1.4988758431176618E-2</v>
      </c>
      <c r="Q31" s="177" t="s">
        <v>85</v>
      </c>
      <c r="R31" s="177">
        <v>-3.4357514479238245E-2</v>
      </c>
      <c r="S31" s="177">
        <v>-0.22138800654538457</v>
      </c>
      <c r="T31" s="177">
        <v>0.16024036054081123</v>
      </c>
      <c r="U31" s="177" t="s">
        <v>85</v>
      </c>
      <c r="V31" s="177">
        <v>-0.14651274408265341</v>
      </c>
      <c r="W31" s="177">
        <v>-4.4508184560605311E-2</v>
      </c>
      <c r="X31" s="177">
        <v>-0.25302075802953627</v>
      </c>
      <c r="Y31" s="177" t="s">
        <v>85</v>
      </c>
      <c r="Z31" s="177">
        <v>0.15113893986829322</v>
      </c>
      <c r="AA31" s="177">
        <v>0.24915540540540543</v>
      </c>
      <c r="AB31" s="177">
        <v>4.8597305058537661E-2</v>
      </c>
    </row>
    <row r="32" spans="1:28" x14ac:dyDescent="0.3">
      <c r="A32" s="88" t="s">
        <v>166</v>
      </c>
      <c r="B32" s="177">
        <v>0.73065080110641412</v>
      </c>
      <c r="C32" s="177">
        <v>0.75861717835140774</v>
      </c>
      <c r="D32" s="177">
        <v>0.70124725657084741</v>
      </c>
      <c r="E32" s="178" t="s">
        <v>85</v>
      </c>
      <c r="F32" s="177">
        <v>1.0212097407698351</v>
      </c>
      <c r="G32" s="177">
        <v>1.3255240443896426</v>
      </c>
      <c r="H32" s="177">
        <v>0.70490227491188717</v>
      </c>
      <c r="I32" s="177" t="s">
        <v>85</v>
      </c>
      <c r="J32" s="177">
        <v>0.80695220360024833</v>
      </c>
      <c r="K32" s="177">
        <v>1.3867952969550799</v>
      </c>
      <c r="L32" s="177">
        <v>0.19187719859290053</v>
      </c>
      <c r="M32" s="178" t="s">
        <v>85</v>
      </c>
      <c r="N32" s="177">
        <v>1.6897305171158048</v>
      </c>
      <c r="O32" s="177">
        <v>1.2425868398757414</v>
      </c>
      <c r="P32" s="177">
        <v>2.1660649819494582</v>
      </c>
      <c r="Q32" s="177" t="s">
        <v>85</v>
      </c>
      <c r="R32" s="177">
        <v>-0.3367543296985247</v>
      </c>
      <c r="S32" s="177">
        <v>-0.53324968632371395</v>
      </c>
      <c r="T32" s="177">
        <v>-0.13123359580052493</v>
      </c>
      <c r="U32" s="177" t="s">
        <v>85</v>
      </c>
      <c r="V32" s="177">
        <v>1.0833880499015103</v>
      </c>
      <c r="W32" s="177">
        <v>0.94094743672939651</v>
      </c>
      <c r="X32" s="177">
        <v>1.2292358803986709</v>
      </c>
      <c r="Y32" s="177" t="s">
        <v>85</v>
      </c>
      <c r="Z32" s="177">
        <v>3.1645569620253167E-2</v>
      </c>
      <c r="AA32" s="177">
        <v>0.1223615784643622</v>
      </c>
      <c r="AB32" s="177">
        <v>-6.5552277941658479E-2</v>
      </c>
    </row>
    <row r="33" spans="1:28" x14ac:dyDescent="0.3">
      <c r="A33" s="88" t="s">
        <v>229</v>
      </c>
      <c r="B33" s="177">
        <v>0.94728171334431621</v>
      </c>
      <c r="C33" s="177">
        <v>1.3431542461005199</v>
      </c>
      <c r="D33" s="177">
        <v>0.58869701726844592</v>
      </c>
      <c r="E33" s="178" t="s">
        <v>85</v>
      </c>
      <c r="F33" s="177">
        <v>2.2584692597239648</v>
      </c>
      <c r="G33" s="177">
        <v>2.8795811518324608</v>
      </c>
      <c r="H33" s="177">
        <v>1.6867469879518073</v>
      </c>
      <c r="I33" s="177" t="s">
        <v>85</v>
      </c>
      <c r="J33" s="177">
        <v>0.89743589743589736</v>
      </c>
      <c r="K33" s="177">
        <v>0.82872928176795579</v>
      </c>
      <c r="L33" s="177">
        <v>0.9569377990430622</v>
      </c>
      <c r="M33" s="178" t="s">
        <v>85</v>
      </c>
      <c r="N33" s="177">
        <v>1.2787723785166241</v>
      </c>
      <c r="O33" s="177">
        <v>2.3017902813299234</v>
      </c>
      <c r="P33" s="177">
        <v>0.25575447570332482</v>
      </c>
      <c r="Q33" s="177" t="s">
        <v>85</v>
      </c>
      <c r="R33" s="177">
        <v>1.4302741358760429</v>
      </c>
      <c r="S33" s="177">
        <v>1.5267175572519083</v>
      </c>
      <c r="T33" s="177">
        <v>1.3452914798206279</v>
      </c>
      <c r="U33" s="177" t="s">
        <v>85</v>
      </c>
      <c r="V33" s="177">
        <v>-0.12468827930174563</v>
      </c>
      <c r="W33" s="177">
        <v>0.81743869209809261</v>
      </c>
      <c r="X33" s="177">
        <v>-0.91954022988505746</v>
      </c>
      <c r="Y33" s="177" t="s">
        <v>85</v>
      </c>
      <c r="Z33" s="177">
        <v>0</v>
      </c>
      <c r="AA33" s="177">
        <v>-0.24213075060532688</v>
      </c>
      <c r="AB33" s="177">
        <v>0.22573363431151239</v>
      </c>
    </row>
    <row r="34" spans="1:28" x14ac:dyDescent="0.3">
      <c r="B34" s="178" t="s">
        <v>85</v>
      </c>
      <c r="C34" s="178" t="s">
        <v>85</v>
      </c>
      <c r="D34" s="178" t="s">
        <v>85</v>
      </c>
      <c r="E34" s="178" t="s">
        <v>85</v>
      </c>
      <c r="F34" s="177" t="s">
        <v>85</v>
      </c>
      <c r="G34" s="177" t="s">
        <v>85</v>
      </c>
      <c r="H34" s="177" t="s">
        <v>85</v>
      </c>
      <c r="I34" s="177" t="s">
        <v>85</v>
      </c>
      <c r="J34" s="177" t="s">
        <v>85</v>
      </c>
      <c r="K34" s="177" t="s">
        <v>85</v>
      </c>
      <c r="L34" s="177" t="s">
        <v>85</v>
      </c>
      <c r="M34" s="178" t="s">
        <v>85</v>
      </c>
      <c r="N34" s="178" t="s">
        <v>85</v>
      </c>
      <c r="O34" s="178" t="s">
        <v>85</v>
      </c>
      <c r="P34" s="178" t="s">
        <v>85</v>
      </c>
      <c r="Q34" s="178" t="s">
        <v>85</v>
      </c>
      <c r="R34" s="178" t="s">
        <v>85</v>
      </c>
      <c r="S34" s="178" t="s">
        <v>85</v>
      </c>
      <c r="T34" s="178" t="s">
        <v>85</v>
      </c>
      <c r="U34" s="178" t="s">
        <v>85</v>
      </c>
      <c r="V34" s="178" t="s">
        <v>85</v>
      </c>
      <c r="W34" s="178" t="s">
        <v>85</v>
      </c>
      <c r="X34" s="178" t="s">
        <v>85</v>
      </c>
      <c r="Y34" s="178" t="s">
        <v>85</v>
      </c>
      <c r="Z34" s="178" t="s">
        <v>85</v>
      </c>
      <c r="AA34" s="178" t="s">
        <v>85</v>
      </c>
      <c r="AB34" s="178" t="s">
        <v>85</v>
      </c>
    </row>
    <row r="35" spans="1:28" s="55" customFormat="1" x14ac:dyDescent="0.3">
      <c r="A35" s="89" t="s">
        <v>231</v>
      </c>
      <c r="B35" s="194">
        <v>-4.510121242671053E-2</v>
      </c>
      <c r="C35" s="194">
        <v>-1.5401991990964165E-2</v>
      </c>
      <c r="D35" s="194">
        <v>-7.6859730990941524E-2</v>
      </c>
      <c r="E35" s="194" t="s">
        <v>85</v>
      </c>
      <c r="F35" s="193">
        <v>-0.16116653875671527</v>
      </c>
      <c r="G35" s="193">
        <v>-0.15487867836861124</v>
      </c>
      <c r="H35" s="193">
        <v>-0.167986561075114</v>
      </c>
      <c r="I35" s="193" t="s">
        <v>85</v>
      </c>
      <c r="J35" s="193">
        <v>-0.10342545093496608</v>
      </c>
      <c r="K35" s="193">
        <v>1.5943877551020409E-2</v>
      </c>
      <c r="L35" s="193">
        <v>-0.23219814241486067</v>
      </c>
      <c r="M35" s="194" t="s">
        <v>85</v>
      </c>
      <c r="N35" s="194">
        <v>-0.29615400008004161</v>
      </c>
      <c r="O35" s="194">
        <v>-0.66889632107023411</v>
      </c>
      <c r="P35" s="194">
        <v>9.8928276999175613E-2</v>
      </c>
      <c r="Q35" s="194" t="s">
        <v>85</v>
      </c>
      <c r="R35" s="193">
        <v>-0.33079188349671224</v>
      </c>
      <c r="S35" s="193">
        <v>8.6112415844684514E-2</v>
      </c>
      <c r="T35" s="194">
        <v>-0.77403245942571786</v>
      </c>
      <c r="U35" s="193" t="s">
        <v>85</v>
      </c>
      <c r="V35" s="193">
        <v>0.23777740697480393</v>
      </c>
      <c r="W35" s="193">
        <v>0.38659793814432991</v>
      </c>
      <c r="X35" s="193">
        <v>7.7881619937694699E-2</v>
      </c>
      <c r="Y35" s="193" t="s">
        <v>85</v>
      </c>
      <c r="Z35" s="193">
        <v>0.3657808300985369</v>
      </c>
      <c r="AA35" s="193">
        <v>0.24705711379160006</v>
      </c>
      <c r="AB35" s="193">
        <v>0.49117421335379891</v>
      </c>
    </row>
    <row r="36" spans="1:28" x14ac:dyDescent="0.3">
      <c r="A36" s="88" t="s">
        <v>165</v>
      </c>
      <c r="B36" s="178">
        <v>-0.10607606396994737</v>
      </c>
      <c r="C36" s="177">
        <v>-9.1484134037325526E-2</v>
      </c>
      <c r="D36" s="178">
        <v>-0.12169363975885078</v>
      </c>
      <c r="E36" s="178" t="s">
        <v>85</v>
      </c>
      <c r="F36" s="177">
        <v>-0.21081397618582862</v>
      </c>
      <c r="G36" s="177">
        <v>-0.20241397406102404</v>
      </c>
      <c r="H36" s="177">
        <v>-0.21994134897360706</v>
      </c>
      <c r="I36" s="177" t="s">
        <v>85</v>
      </c>
      <c r="J36" s="177">
        <v>-0.11817836491790826</v>
      </c>
      <c r="K36" s="177">
        <v>-4.8820179007323029E-2</v>
      </c>
      <c r="L36" s="177">
        <v>-0.19293168464439184</v>
      </c>
      <c r="M36" s="178" t="s">
        <v>85</v>
      </c>
      <c r="N36" s="178">
        <v>-0.37974683544303794</v>
      </c>
      <c r="O36" s="178">
        <v>-0.71383248730964466</v>
      </c>
      <c r="P36" s="177">
        <v>-2.5248274701228746E-2</v>
      </c>
      <c r="Q36" s="178" t="s">
        <v>85</v>
      </c>
      <c r="R36" s="177">
        <v>-0.39429909229063126</v>
      </c>
      <c r="S36" s="177">
        <v>0</v>
      </c>
      <c r="T36" s="177">
        <v>-0.81300813008130091</v>
      </c>
      <c r="U36" s="177" t="s">
        <v>85</v>
      </c>
      <c r="V36" s="177">
        <v>0.1403180542563143</v>
      </c>
      <c r="W36" s="177">
        <v>0.25391104922598084</v>
      </c>
      <c r="X36" s="177">
        <v>1.7685029622424617E-2</v>
      </c>
      <c r="Y36" s="177" t="s">
        <v>85</v>
      </c>
      <c r="Z36" s="177">
        <v>0.30747039174005464</v>
      </c>
      <c r="AA36" s="177">
        <v>0.16258960904589462</v>
      </c>
      <c r="AB36" s="177">
        <v>0.46046983532349961</v>
      </c>
    </row>
    <row r="37" spans="1:28" x14ac:dyDescent="0.3">
      <c r="A37" s="88" t="s">
        <v>166</v>
      </c>
      <c r="B37" s="177">
        <v>3.2188065099457508</v>
      </c>
      <c r="C37" s="177">
        <v>4.1547277936962752</v>
      </c>
      <c r="D37" s="177">
        <v>2.2644265887509132</v>
      </c>
      <c r="E37" s="178" t="s">
        <v>85</v>
      </c>
      <c r="F37" s="177">
        <v>2.696629213483146</v>
      </c>
      <c r="G37" s="177">
        <v>2.7272727272727271</v>
      </c>
      <c r="H37" s="177">
        <v>2.666666666666667</v>
      </c>
      <c r="I37" s="177" t="s">
        <v>85</v>
      </c>
      <c r="J37" s="177">
        <v>0.62630480167014613</v>
      </c>
      <c r="K37" s="177">
        <v>3.1496062992125982</v>
      </c>
      <c r="L37" s="177">
        <v>-2.2222222222222223</v>
      </c>
      <c r="M37" s="178" t="s">
        <v>85</v>
      </c>
      <c r="N37" s="177">
        <v>3.8229376257545273</v>
      </c>
      <c r="O37" s="177">
        <v>1.6064257028112447</v>
      </c>
      <c r="P37" s="177">
        <v>6.0483870967741939</v>
      </c>
      <c r="Q37" s="178" t="s">
        <v>85</v>
      </c>
      <c r="R37" s="177">
        <v>3.1674208144796379</v>
      </c>
      <c r="S37" s="177">
        <v>4.6808510638297873</v>
      </c>
      <c r="T37" s="177">
        <v>1.4492753623188406</v>
      </c>
      <c r="U37" s="177" t="s">
        <v>85</v>
      </c>
      <c r="V37" s="177">
        <v>5.286343612334802</v>
      </c>
      <c r="W37" s="177">
        <v>8.2125603864734309</v>
      </c>
      <c r="X37" s="177">
        <v>2.834008097165992</v>
      </c>
      <c r="Y37" s="177" t="s">
        <v>85</v>
      </c>
      <c r="Z37" s="177">
        <v>3.7946428571428568</v>
      </c>
      <c r="AA37" s="177">
        <v>5.1948051948051948</v>
      </c>
      <c r="AB37" s="177">
        <v>2.3041474654377883</v>
      </c>
    </row>
    <row r="38" spans="1:28" ht="14.4" thickBot="1" x14ac:dyDescent="0.35">
      <c r="A38" s="91" t="s">
        <v>229</v>
      </c>
      <c r="B38" s="195" t="s">
        <v>94</v>
      </c>
      <c r="C38" s="195" t="s">
        <v>94</v>
      </c>
      <c r="D38" s="195" t="s">
        <v>94</v>
      </c>
      <c r="E38" s="95"/>
      <c r="F38" s="195" t="s">
        <v>94</v>
      </c>
      <c r="G38" s="195" t="s">
        <v>94</v>
      </c>
      <c r="H38" s="195" t="s">
        <v>94</v>
      </c>
      <c r="I38" s="95"/>
      <c r="J38" s="195" t="s">
        <v>94</v>
      </c>
      <c r="K38" s="195" t="s">
        <v>94</v>
      </c>
      <c r="L38" s="195" t="s">
        <v>94</v>
      </c>
      <c r="M38" s="95"/>
      <c r="N38" s="195" t="s">
        <v>94</v>
      </c>
      <c r="O38" s="195" t="s">
        <v>94</v>
      </c>
      <c r="P38" s="195" t="s">
        <v>94</v>
      </c>
      <c r="Q38" s="95"/>
      <c r="R38" s="195" t="s">
        <v>94</v>
      </c>
      <c r="S38" s="195" t="s">
        <v>94</v>
      </c>
      <c r="T38" s="195" t="s">
        <v>94</v>
      </c>
      <c r="U38" s="95"/>
      <c r="V38" s="195" t="s">
        <v>94</v>
      </c>
      <c r="W38" s="195" t="s">
        <v>94</v>
      </c>
      <c r="X38" s="195" t="s">
        <v>94</v>
      </c>
      <c r="Y38" s="95"/>
      <c r="Z38" s="195" t="s">
        <v>94</v>
      </c>
      <c r="AA38" s="195" t="s">
        <v>94</v>
      </c>
      <c r="AB38" s="195" t="s">
        <v>94</v>
      </c>
    </row>
    <row r="39" spans="1:28" x14ac:dyDescent="0.3">
      <c r="A39" s="269" t="s">
        <v>122</v>
      </c>
      <c r="B39" s="269"/>
      <c r="C39" s="269"/>
      <c r="D39" s="269"/>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row>
    <row r="40" spans="1:28" x14ac:dyDescent="0.3">
      <c r="A40" s="270" t="s">
        <v>108</v>
      </c>
      <c r="B40" s="270"/>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row>
  </sheetData>
  <mergeCells count="17">
    <mergeCell ref="A39:AB39"/>
    <mergeCell ref="A40:AB40"/>
    <mergeCell ref="R5:T5"/>
    <mergeCell ref="V5:X5"/>
    <mergeCell ref="Z5:AB5"/>
    <mergeCell ref="A8:AB8"/>
    <mergeCell ref="A24:AB24"/>
    <mergeCell ref="A5:A6"/>
    <mergeCell ref="B5:D5"/>
    <mergeCell ref="F5:H5"/>
    <mergeCell ref="J5:L5"/>
    <mergeCell ref="N5:P5"/>
    <mergeCell ref="AD2:AD3"/>
    <mergeCell ref="A1:AB1"/>
    <mergeCell ref="A2:AB2"/>
    <mergeCell ref="A3:AB3"/>
    <mergeCell ref="A4:AB4"/>
  </mergeCells>
  <hyperlinks>
    <hyperlink ref="AD2" location="INDICE!A1" display="INDICE" xr:uid="{00000000-0004-0000-1700-000000000000}"/>
  </hyperlinks>
  <printOptions horizontalCentered="1"/>
  <pageMargins left="0.70866141732283472" right="0.70866141732283472" top="0.74803149606299213" bottom="0.74803149606299213" header="0.31496062992125984" footer="0.31496062992125984"/>
  <pageSetup scale="89" orientation="landscape"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6">
    <tabColor rgb="FF92D050"/>
    <pageSetUpPr fitToPage="1"/>
  </sheetPr>
  <dimension ref="A1:AD38"/>
  <sheetViews>
    <sheetView showGridLines="0" workbookViewId="0">
      <selection activeCell="K17" sqref="K17"/>
    </sheetView>
  </sheetViews>
  <sheetFormatPr baseColWidth="10" defaultColWidth="23.44140625" defaultRowHeight="13.8" x14ac:dyDescent="0.3"/>
  <cols>
    <col min="1" max="1" width="15.5546875" style="96" bestFit="1" customWidth="1"/>
    <col min="2" max="2" width="4.5546875" style="76" bestFit="1" customWidth="1"/>
    <col min="3" max="3" width="6.77734375" style="76" bestFit="1" customWidth="1"/>
    <col min="4" max="4" width="5.21875" style="76" bestFit="1" customWidth="1"/>
    <col min="5" max="5" width="1.44140625" style="76" customWidth="1"/>
    <col min="6" max="6" width="4.5546875" style="76" bestFit="1" customWidth="1"/>
    <col min="7" max="7" width="6.77734375" style="76" bestFit="1" customWidth="1"/>
    <col min="8" max="8" width="5.21875" style="76" bestFit="1" customWidth="1"/>
    <col min="9" max="9" width="1.21875" style="76" customWidth="1"/>
    <col min="10" max="10" width="4.5546875" style="76" bestFit="1" customWidth="1"/>
    <col min="11" max="11" width="6.77734375" style="76" bestFit="1" customWidth="1"/>
    <col min="12" max="12" width="5.21875" style="76" bestFit="1" customWidth="1"/>
    <col min="13" max="13" width="1.21875" style="76" customWidth="1"/>
    <col min="14" max="14" width="4.5546875" style="76" bestFit="1" customWidth="1"/>
    <col min="15" max="15" width="6.77734375" style="76" bestFit="1" customWidth="1"/>
    <col min="16" max="16" width="5.21875" style="76" bestFit="1" customWidth="1"/>
    <col min="17" max="17" width="1.21875" style="76" customWidth="1"/>
    <col min="18" max="18" width="4.5546875" style="76" bestFit="1" customWidth="1"/>
    <col min="19" max="19" width="6.77734375" style="76" bestFit="1" customWidth="1"/>
    <col min="20" max="20" width="5.21875" style="76" bestFit="1" customWidth="1"/>
    <col min="21" max="21" width="1.21875" style="76" customWidth="1"/>
    <col min="22" max="22" width="4.5546875" style="76" bestFit="1" customWidth="1"/>
    <col min="23" max="23" width="6.77734375" style="76" bestFit="1" customWidth="1"/>
    <col min="24" max="24" width="5.21875" style="76" bestFit="1" customWidth="1"/>
    <col min="25" max="25" width="1.21875" style="76" customWidth="1"/>
    <col min="26" max="26" width="4.5546875" style="76" bestFit="1" customWidth="1"/>
    <col min="27" max="27" width="6.77734375" style="76" bestFit="1" customWidth="1"/>
    <col min="28" max="28" width="5.21875" style="76" bestFit="1" customWidth="1"/>
    <col min="29" max="29" width="10.77734375" style="5" customWidth="1"/>
    <col min="30" max="30" width="9" style="5" bestFit="1" customWidth="1"/>
    <col min="31" max="116" width="10.77734375" style="5" customWidth="1"/>
    <col min="117" max="16384" width="23.44140625" style="5"/>
  </cols>
  <sheetData>
    <row r="1" spans="1:30" ht="14.4" x14ac:dyDescent="0.3">
      <c r="A1" s="285" t="s">
        <v>232</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285" t="s">
        <v>85</v>
      </c>
      <c r="V1" s="285" t="s">
        <v>85</v>
      </c>
      <c r="W1" s="285" t="s">
        <v>85</v>
      </c>
      <c r="X1" s="285" t="s">
        <v>85</v>
      </c>
      <c r="Y1" s="285" t="s">
        <v>85</v>
      </c>
      <c r="Z1" s="285" t="s">
        <v>85</v>
      </c>
      <c r="AA1" s="285" t="s">
        <v>85</v>
      </c>
      <c r="AB1" s="285" t="s">
        <v>85</v>
      </c>
      <c r="AC1" s="10"/>
    </row>
    <row r="2" spans="1:30" ht="14.4" x14ac:dyDescent="0.3">
      <c r="A2" s="286" t="s">
        <v>110</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286" t="s">
        <v>85</v>
      </c>
      <c r="Z2" s="286" t="s">
        <v>85</v>
      </c>
      <c r="AA2" s="286" t="s">
        <v>85</v>
      </c>
      <c r="AB2" s="286" t="s">
        <v>85</v>
      </c>
      <c r="AC2" s="10"/>
      <c r="AD2" s="261" t="s">
        <v>0</v>
      </c>
    </row>
    <row r="3" spans="1:30" ht="14.4" x14ac:dyDescent="0.3">
      <c r="A3" s="286" t="s">
        <v>233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286" t="s">
        <v>85</v>
      </c>
      <c r="Z3" s="286" t="s">
        <v>85</v>
      </c>
      <c r="AA3" s="286" t="s">
        <v>85</v>
      </c>
      <c r="AB3" s="286" t="s">
        <v>85</v>
      </c>
      <c r="AC3" s="10"/>
      <c r="AD3" s="261"/>
    </row>
    <row r="4" spans="1:30" ht="14.4" x14ac:dyDescent="0.3">
      <c r="A4" s="286" t="s">
        <v>112</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c r="Y4" s="286" t="s">
        <v>85</v>
      </c>
      <c r="Z4" s="286" t="s">
        <v>85</v>
      </c>
      <c r="AA4" s="286" t="s">
        <v>85</v>
      </c>
      <c r="AB4" s="286" t="s">
        <v>85</v>
      </c>
    </row>
    <row r="5" spans="1:30"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c r="Y5" s="285" t="s">
        <v>85</v>
      </c>
      <c r="Z5" s="285" t="s">
        <v>85</v>
      </c>
      <c r="AA5" s="285" t="s">
        <v>85</v>
      </c>
      <c r="AB5" s="285" t="s">
        <v>85</v>
      </c>
    </row>
    <row r="6" spans="1:30" x14ac:dyDescent="0.3">
      <c r="A6" s="287" t="s">
        <v>183</v>
      </c>
      <c r="B6" s="282" t="s">
        <v>91</v>
      </c>
      <c r="C6" s="282"/>
      <c r="D6" s="282"/>
      <c r="E6" s="83"/>
      <c r="F6" s="282" t="s">
        <v>223</v>
      </c>
      <c r="G6" s="282"/>
      <c r="H6" s="282"/>
      <c r="I6" s="83"/>
      <c r="J6" s="282" t="s">
        <v>224</v>
      </c>
      <c r="K6" s="282"/>
      <c r="L6" s="282"/>
      <c r="M6" s="83"/>
      <c r="N6" s="282" t="s">
        <v>225</v>
      </c>
      <c r="O6" s="282"/>
      <c r="P6" s="282"/>
      <c r="Q6" s="83"/>
      <c r="R6" s="282" t="s">
        <v>226</v>
      </c>
      <c r="S6" s="282"/>
      <c r="T6" s="282"/>
      <c r="U6" s="83"/>
      <c r="V6" s="282" t="s">
        <v>227</v>
      </c>
      <c r="W6" s="282"/>
      <c r="X6" s="282"/>
      <c r="Y6" s="83"/>
      <c r="Z6" s="282" t="s">
        <v>228</v>
      </c>
      <c r="AA6" s="282"/>
      <c r="AB6" s="282"/>
    </row>
    <row r="7" spans="1:30"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c r="Y7" s="85"/>
      <c r="Z7" s="84" t="s">
        <v>91</v>
      </c>
      <c r="AA7" s="84" t="s">
        <v>168</v>
      </c>
      <c r="AB7" s="84" t="s">
        <v>169</v>
      </c>
    </row>
    <row r="8" spans="1:30" x14ac:dyDescent="0.3">
      <c r="B8" s="97"/>
      <c r="C8" s="97"/>
      <c r="D8" s="97"/>
      <c r="E8" s="97"/>
      <c r="F8" s="97"/>
      <c r="G8" s="97"/>
      <c r="H8" s="97"/>
      <c r="I8" s="97"/>
      <c r="J8" s="97"/>
      <c r="K8" s="97"/>
      <c r="L8" s="97"/>
      <c r="M8" s="97"/>
      <c r="N8" s="97"/>
      <c r="O8" s="97"/>
      <c r="P8" s="97"/>
      <c r="Q8" s="97"/>
      <c r="R8" s="97"/>
      <c r="S8" s="97"/>
      <c r="T8" s="97"/>
      <c r="U8" s="97"/>
      <c r="V8" s="97"/>
      <c r="W8" s="97"/>
      <c r="X8" s="97"/>
      <c r="Y8" s="97"/>
      <c r="Z8" s="97"/>
      <c r="AA8" s="97"/>
      <c r="AB8" s="97"/>
    </row>
    <row r="9" spans="1:30" x14ac:dyDescent="0.3">
      <c r="A9" s="98" t="s">
        <v>91</v>
      </c>
      <c r="B9" s="182">
        <v>291</v>
      </c>
      <c r="C9" s="182">
        <v>154</v>
      </c>
      <c r="D9" s="182">
        <v>137</v>
      </c>
      <c r="E9" s="182"/>
      <c r="F9" s="182">
        <v>59</v>
      </c>
      <c r="G9" s="182">
        <v>14</v>
      </c>
      <c r="H9" s="182">
        <v>45</v>
      </c>
      <c r="I9" s="182"/>
      <c r="J9" s="182">
        <v>57</v>
      </c>
      <c r="K9" s="182">
        <v>55</v>
      </c>
      <c r="L9" s="182">
        <v>2</v>
      </c>
      <c r="M9" s="182"/>
      <c r="N9" s="182">
        <v>46</v>
      </c>
      <c r="O9" s="182">
        <v>-36</v>
      </c>
      <c r="P9" s="182">
        <v>82</v>
      </c>
      <c r="Q9" s="182"/>
      <c r="R9" s="182">
        <v>-105</v>
      </c>
      <c r="S9" s="182">
        <v>-46</v>
      </c>
      <c r="T9" s="182">
        <v>-59</v>
      </c>
      <c r="U9" s="182"/>
      <c r="V9" s="182">
        <v>64</v>
      </c>
      <c r="W9" s="182">
        <v>71</v>
      </c>
      <c r="X9" s="182">
        <v>-7</v>
      </c>
      <c r="Y9" s="182"/>
      <c r="Z9" s="182">
        <v>170</v>
      </c>
      <c r="AA9" s="182">
        <v>96</v>
      </c>
      <c r="AB9" s="182">
        <v>74</v>
      </c>
    </row>
    <row r="10" spans="1:30" x14ac:dyDescent="0.3">
      <c r="A10" s="74"/>
      <c r="B10" s="183"/>
      <c r="C10" s="183"/>
      <c r="D10" s="183"/>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row>
    <row r="11" spans="1:30" x14ac:dyDescent="0.3">
      <c r="A11" s="75" t="s">
        <v>186</v>
      </c>
      <c r="B11" s="183">
        <v>85</v>
      </c>
      <c r="C11" s="183">
        <v>13</v>
      </c>
      <c r="D11" s="183">
        <v>72</v>
      </c>
      <c r="E11" s="184"/>
      <c r="F11" s="184">
        <v>38</v>
      </c>
      <c r="G11" s="184">
        <v>12</v>
      </c>
      <c r="H11" s="184">
        <v>26</v>
      </c>
      <c r="I11" s="184"/>
      <c r="J11" s="184">
        <v>55</v>
      </c>
      <c r="K11" s="184">
        <v>38</v>
      </c>
      <c r="L11" s="184">
        <v>17</v>
      </c>
      <c r="M11" s="184"/>
      <c r="N11" s="184">
        <v>-2</v>
      </c>
      <c r="O11" s="184">
        <v>2</v>
      </c>
      <c r="P11" s="184">
        <v>-4</v>
      </c>
      <c r="Q11" s="184"/>
      <c r="R11" s="184">
        <v>-28</v>
      </c>
      <c r="S11" s="184">
        <v>-39</v>
      </c>
      <c r="T11" s="184">
        <v>11</v>
      </c>
      <c r="U11" s="184"/>
      <c r="V11" s="184">
        <v>22</v>
      </c>
      <c r="W11" s="184">
        <v>-4</v>
      </c>
      <c r="X11" s="184">
        <v>26</v>
      </c>
      <c r="Y11" s="184"/>
      <c r="Z11" s="184">
        <v>0</v>
      </c>
      <c r="AA11" s="184">
        <v>4</v>
      </c>
      <c r="AB11" s="184">
        <v>-4</v>
      </c>
    </row>
    <row r="12" spans="1:30" x14ac:dyDescent="0.3">
      <c r="A12" s="75" t="s">
        <v>187</v>
      </c>
      <c r="B12" s="183">
        <v>63</v>
      </c>
      <c r="C12" s="183">
        <v>55</v>
      </c>
      <c r="D12" s="183">
        <v>8</v>
      </c>
      <c r="E12" s="184"/>
      <c r="F12" s="184">
        <v>4</v>
      </c>
      <c r="G12" s="184">
        <v>18</v>
      </c>
      <c r="H12" s="184">
        <v>-14</v>
      </c>
      <c r="I12" s="184"/>
      <c r="J12" s="184">
        <v>31</v>
      </c>
      <c r="K12" s="184">
        <v>26</v>
      </c>
      <c r="L12" s="184">
        <v>5</v>
      </c>
      <c r="M12" s="184"/>
      <c r="N12" s="184">
        <v>30</v>
      </c>
      <c r="O12" s="184">
        <v>4</v>
      </c>
      <c r="P12" s="184">
        <v>26</v>
      </c>
      <c r="Q12" s="184"/>
      <c r="R12" s="184">
        <v>1</v>
      </c>
      <c r="S12" s="184">
        <v>-6</v>
      </c>
      <c r="T12" s="184">
        <v>7</v>
      </c>
      <c r="U12" s="184"/>
      <c r="V12" s="184">
        <v>-6</v>
      </c>
      <c r="W12" s="184">
        <v>9</v>
      </c>
      <c r="X12" s="184">
        <v>-15</v>
      </c>
      <c r="Y12" s="184"/>
      <c r="Z12" s="184">
        <v>3</v>
      </c>
      <c r="AA12" s="184">
        <v>4</v>
      </c>
      <c r="AB12" s="184">
        <v>-1</v>
      </c>
    </row>
    <row r="13" spans="1:30" x14ac:dyDescent="0.3">
      <c r="A13" s="75" t="s">
        <v>188</v>
      </c>
      <c r="B13" s="183">
        <v>122</v>
      </c>
      <c r="C13" s="183">
        <v>69</v>
      </c>
      <c r="D13" s="183">
        <v>53</v>
      </c>
      <c r="E13" s="184"/>
      <c r="F13" s="184">
        <v>-32</v>
      </c>
      <c r="G13" s="184">
        <v>-4</v>
      </c>
      <c r="H13" s="184">
        <v>-28</v>
      </c>
      <c r="I13" s="184"/>
      <c r="J13" s="184">
        <v>-10</v>
      </c>
      <c r="K13" s="184">
        <v>-2</v>
      </c>
      <c r="L13" s="184">
        <v>-8</v>
      </c>
      <c r="M13" s="184"/>
      <c r="N13" s="184">
        <v>147</v>
      </c>
      <c r="O13" s="184">
        <v>34</v>
      </c>
      <c r="P13" s="184">
        <v>113</v>
      </c>
      <c r="Q13" s="184"/>
      <c r="R13" s="184">
        <v>-19</v>
      </c>
      <c r="S13" s="184">
        <v>19</v>
      </c>
      <c r="T13" s="184">
        <v>-38</v>
      </c>
      <c r="U13" s="184"/>
      <c r="V13" s="184">
        <v>14</v>
      </c>
      <c r="W13" s="184">
        <v>15</v>
      </c>
      <c r="X13" s="184">
        <v>-1</v>
      </c>
      <c r="Y13" s="184"/>
      <c r="Z13" s="184">
        <v>22</v>
      </c>
      <c r="AA13" s="184">
        <v>7</v>
      </c>
      <c r="AB13" s="184">
        <v>15</v>
      </c>
    </row>
    <row r="14" spans="1:30" x14ac:dyDescent="0.3">
      <c r="A14" s="75" t="s">
        <v>189</v>
      </c>
      <c r="B14" s="183">
        <v>-51</v>
      </c>
      <c r="C14" s="183">
        <v>-3</v>
      </c>
      <c r="D14" s="183">
        <v>-48</v>
      </c>
      <c r="E14" s="184"/>
      <c r="F14" s="184">
        <v>-23</v>
      </c>
      <c r="G14" s="184">
        <v>-15</v>
      </c>
      <c r="H14" s="184">
        <v>-8</v>
      </c>
      <c r="I14" s="184"/>
      <c r="J14" s="184">
        <v>2</v>
      </c>
      <c r="K14" s="184">
        <v>9</v>
      </c>
      <c r="L14" s="184">
        <v>-7</v>
      </c>
      <c r="M14" s="184"/>
      <c r="N14" s="184">
        <v>-30</v>
      </c>
      <c r="O14" s="184">
        <v>0</v>
      </c>
      <c r="P14" s="184">
        <v>-30</v>
      </c>
      <c r="Q14" s="184"/>
      <c r="R14" s="184">
        <v>4</v>
      </c>
      <c r="S14" s="184">
        <v>5</v>
      </c>
      <c r="T14" s="184">
        <v>-1</v>
      </c>
      <c r="U14" s="184"/>
      <c r="V14" s="184">
        <v>-4</v>
      </c>
      <c r="W14" s="184">
        <v>2</v>
      </c>
      <c r="X14" s="184">
        <v>-6</v>
      </c>
      <c r="Y14" s="184"/>
      <c r="Z14" s="184">
        <v>0</v>
      </c>
      <c r="AA14" s="184">
        <v>-4</v>
      </c>
      <c r="AB14" s="184">
        <v>4</v>
      </c>
    </row>
    <row r="15" spans="1:30" x14ac:dyDescent="0.3">
      <c r="A15" s="75" t="s">
        <v>190</v>
      </c>
      <c r="B15" s="183">
        <v>-16</v>
      </c>
      <c r="C15" s="183">
        <v>-18</v>
      </c>
      <c r="D15" s="183">
        <v>2</v>
      </c>
      <c r="E15" s="183"/>
      <c r="F15" s="183">
        <v>2</v>
      </c>
      <c r="G15" s="183">
        <v>0</v>
      </c>
      <c r="H15" s="184">
        <v>2</v>
      </c>
      <c r="I15" s="183"/>
      <c r="J15" s="184">
        <v>0</v>
      </c>
      <c r="K15" s="184">
        <v>-3</v>
      </c>
      <c r="L15" s="184">
        <v>3</v>
      </c>
      <c r="M15" s="184"/>
      <c r="N15" s="184">
        <v>-4</v>
      </c>
      <c r="O15" s="184">
        <v>-8</v>
      </c>
      <c r="P15" s="184">
        <v>4</v>
      </c>
      <c r="Q15" s="184"/>
      <c r="R15" s="184">
        <v>-4</v>
      </c>
      <c r="S15" s="184">
        <v>-3</v>
      </c>
      <c r="T15" s="184">
        <v>-1</v>
      </c>
      <c r="U15" s="184"/>
      <c r="V15" s="184">
        <v>-7</v>
      </c>
      <c r="W15" s="184">
        <v>-1</v>
      </c>
      <c r="X15" s="184">
        <v>-6</v>
      </c>
      <c r="Y15" s="184"/>
      <c r="Z15" s="184">
        <v>-3</v>
      </c>
      <c r="AA15" s="184">
        <v>-3</v>
      </c>
      <c r="AB15" s="184">
        <v>0</v>
      </c>
    </row>
    <row r="16" spans="1:30" x14ac:dyDescent="0.3">
      <c r="A16" s="75" t="s">
        <v>191</v>
      </c>
      <c r="B16" s="183">
        <v>-40</v>
      </c>
      <c r="C16" s="183">
        <v>-33</v>
      </c>
      <c r="D16" s="183">
        <v>-7</v>
      </c>
      <c r="E16" s="183"/>
      <c r="F16" s="183">
        <v>0</v>
      </c>
      <c r="G16" s="183">
        <v>-8</v>
      </c>
      <c r="H16" s="184">
        <v>8</v>
      </c>
      <c r="I16" s="183"/>
      <c r="J16" s="183">
        <v>-13</v>
      </c>
      <c r="K16" s="183">
        <v>-6</v>
      </c>
      <c r="L16" s="184">
        <v>-7</v>
      </c>
      <c r="M16" s="183"/>
      <c r="N16" s="183">
        <v>-26</v>
      </c>
      <c r="O16" s="183">
        <v>-20</v>
      </c>
      <c r="P16" s="184">
        <v>-6</v>
      </c>
      <c r="Q16" s="183"/>
      <c r="R16" s="183">
        <v>-10</v>
      </c>
      <c r="S16" s="183">
        <v>1</v>
      </c>
      <c r="T16" s="184">
        <v>-11</v>
      </c>
      <c r="U16" s="183"/>
      <c r="V16" s="183">
        <v>-14</v>
      </c>
      <c r="W16" s="183">
        <v>-13</v>
      </c>
      <c r="X16" s="184">
        <v>-1</v>
      </c>
      <c r="Y16" s="183"/>
      <c r="Z16" s="183">
        <v>23</v>
      </c>
      <c r="AA16" s="183">
        <v>13</v>
      </c>
      <c r="AB16" s="184">
        <v>10</v>
      </c>
    </row>
    <row r="17" spans="1:28" x14ac:dyDescent="0.3">
      <c r="A17" s="75" t="s">
        <v>192</v>
      </c>
      <c r="B17" s="183">
        <v>14</v>
      </c>
      <c r="C17" s="183">
        <v>2</v>
      </c>
      <c r="D17" s="183">
        <v>12</v>
      </c>
      <c r="E17" s="183"/>
      <c r="F17" s="183">
        <v>12</v>
      </c>
      <c r="G17" s="183">
        <v>0</v>
      </c>
      <c r="H17" s="184">
        <v>12</v>
      </c>
      <c r="I17" s="183"/>
      <c r="J17" s="183">
        <v>-2</v>
      </c>
      <c r="K17" s="183">
        <v>-5</v>
      </c>
      <c r="L17" s="184">
        <v>3</v>
      </c>
      <c r="M17" s="183"/>
      <c r="N17" s="183">
        <v>-5</v>
      </c>
      <c r="O17" s="183">
        <v>-4</v>
      </c>
      <c r="P17" s="184">
        <v>-1</v>
      </c>
      <c r="Q17" s="183"/>
      <c r="R17" s="183">
        <v>6</v>
      </c>
      <c r="S17" s="183">
        <v>3</v>
      </c>
      <c r="T17" s="184">
        <v>3</v>
      </c>
      <c r="U17" s="183"/>
      <c r="V17" s="183">
        <v>4</v>
      </c>
      <c r="W17" s="183">
        <v>6</v>
      </c>
      <c r="X17" s="184">
        <v>-2</v>
      </c>
      <c r="Y17" s="183"/>
      <c r="Z17" s="183">
        <v>-1</v>
      </c>
      <c r="AA17" s="183">
        <v>2</v>
      </c>
      <c r="AB17" s="184">
        <v>-3</v>
      </c>
    </row>
    <row r="18" spans="1:28" x14ac:dyDescent="0.3">
      <c r="A18" s="75" t="s">
        <v>193</v>
      </c>
      <c r="B18" s="183">
        <v>56</v>
      </c>
      <c r="C18" s="183">
        <v>35</v>
      </c>
      <c r="D18" s="183">
        <v>21</v>
      </c>
      <c r="E18" s="183"/>
      <c r="F18" s="183">
        <v>9</v>
      </c>
      <c r="G18" s="183">
        <v>9</v>
      </c>
      <c r="H18" s="184">
        <v>0</v>
      </c>
      <c r="I18" s="183"/>
      <c r="J18" s="183">
        <v>43</v>
      </c>
      <c r="K18" s="183">
        <v>9</v>
      </c>
      <c r="L18" s="184">
        <v>34</v>
      </c>
      <c r="M18" s="183"/>
      <c r="N18" s="183">
        <v>17</v>
      </c>
      <c r="O18" s="183">
        <v>7</v>
      </c>
      <c r="P18" s="184">
        <v>10</v>
      </c>
      <c r="Q18" s="183"/>
      <c r="R18" s="183">
        <v>-81</v>
      </c>
      <c r="S18" s="183">
        <v>-50</v>
      </c>
      <c r="T18" s="184">
        <v>-31</v>
      </c>
      <c r="U18" s="183"/>
      <c r="V18" s="183">
        <v>67</v>
      </c>
      <c r="W18" s="183">
        <v>34</v>
      </c>
      <c r="X18" s="184">
        <v>33</v>
      </c>
      <c r="Y18" s="183"/>
      <c r="Z18" s="183">
        <v>1</v>
      </c>
      <c r="AA18" s="183">
        <v>26</v>
      </c>
      <c r="AB18" s="184">
        <v>-25</v>
      </c>
    </row>
    <row r="19" spans="1:28" x14ac:dyDescent="0.3">
      <c r="A19" s="75" t="s">
        <v>194</v>
      </c>
      <c r="B19" s="183">
        <v>74</v>
      </c>
      <c r="C19" s="183">
        <v>58</v>
      </c>
      <c r="D19" s="183">
        <v>16</v>
      </c>
      <c r="E19" s="184"/>
      <c r="F19" s="184">
        <v>27</v>
      </c>
      <c r="G19" s="184">
        <v>13</v>
      </c>
      <c r="H19" s="184">
        <v>14</v>
      </c>
      <c r="I19" s="184"/>
      <c r="J19" s="184">
        <v>19</v>
      </c>
      <c r="K19" s="184">
        <v>6</v>
      </c>
      <c r="L19" s="184">
        <v>13</v>
      </c>
      <c r="M19" s="184"/>
      <c r="N19" s="184">
        <v>6</v>
      </c>
      <c r="O19" s="184">
        <v>14</v>
      </c>
      <c r="P19" s="184">
        <v>-8</v>
      </c>
      <c r="Q19" s="184"/>
      <c r="R19" s="184">
        <v>4</v>
      </c>
      <c r="S19" s="184">
        <v>6</v>
      </c>
      <c r="T19" s="184">
        <v>-2</v>
      </c>
      <c r="U19" s="184"/>
      <c r="V19" s="184">
        <v>16</v>
      </c>
      <c r="W19" s="184">
        <v>20</v>
      </c>
      <c r="X19" s="184">
        <v>-4</v>
      </c>
      <c r="Y19" s="184"/>
      <c r="Z19" s="184">
        <v>2</v>
      </c>
      <c r="AA19" s="184">
        <v>-1</v>
      </c>
      <c r="AB19" s="184">
        <v>3</v>
      </c>
    </row>
    <row r="20" spans="1:28" x14ac:dyDescent="0.3">
      <c r="A20" s="75" t="s">
        <v>195</v>
      </c>
      <c r="B20" s="183">
        <v>17</v>
      </c>
      <c r="C20" s="183">
        <v>24</v>
      </c>
      <c r="D20" s="183">
        <v>-7</v>
      </c>
      <c r="E20" s="183"/>
      <c r="F20" s="183">
        <v>4</v>
      </c>
      <c r="G20" s="183">
        <v>-2</v>
      </c>
      <c r="H20" s="184">
        <v>6</v>
      </c>
      <c r="I20" s="183"/>
      <c r="J20" s="183">
        <v>17</v>
      </c>
      <c r="K20" s="183">
        <v>19</v>
      </c>
      <c r="L20" s="184">
        <v>-2</v>
      </c>
      <c r="M20" s="183"/>
      <c r="N20" s="183">
        <v>0</v>
      </c>
      <c r="O20" s="183">
        <v>-10</v>
      </c>
      <c r="P20" s="184">
        <v>10</v>
      </c>
      <c r="Q20" s="183"/>
      <c r="R20" s="183">
        <v>28</v>
      </c>
      <c r="S20" s="183">
        <v>31</v>
      </c>
      <c r="T20" s="184">
        <v>-3</v>
      </c>
      <c r="U20" s="183"/>
      <c r="V20" s="183">
        <v>-33</v>
      </c>
      <c r="W20" s="183">
        <v>-8</v>
      </c>
      <c r="X20" s="184">
        <v>-25</v>
      </c>
      <c r="Y20" s="183"/>
      <c r="Z20" s="183">
        <v>1</v>
      </c>
      <c r="AA20" s="183">
        <v>-6</v>
      </c>
      <c r="AB20" s="184">
        <v>7</v>
      </c>
    </row>
    <row r="21" spans="1:28" x14ac:dyDescent="0.3">
      <c r="A21" s="75" t="s">
        <v>196</v>
      </c>
      <c r="B21" s="183">
        <v>-53</v>
      </c>
      <c r="C21" s="183">
        <v>-6</v>
      </c>
      <c r="D21" s="183">
        <v>-47</v>
      </c>
      <c r="E21" s="183"/>
      <c r="F21" s="183">
        <v>-24</v>
      </c>
      <c r="G21" s="183">
        <v>-19</v>
      </c>
      <c r="H21" s="184">
        <v>-5</v>
      </c>
      <c r="I21" s="183"/>
      <c r="J21" s="183">
        <v>-14</v>
      </c>
      <c r="K21" s="183">
        <v>-13</v>
      </c>
      <c r="L21" s="184">
        <v>-1</v>
      </c>
      <c r="M21" s="183"/>
      <c r="N21" s="183">
        <v>-10</v>
      </c>
      <c r="O21" s="183">
        <v>5</v>
      </c>
      <c r="P21" s="184">
        <v>-15</v>
      </c>
      <c r="Q21" s="183"/>
      <c r="R21" s="183">
        <v>-7</v>
      </c>
      <c r="S21" s="183">
        <v>6</v>
      </c>
      <c r="T21" s="184">
        <v>-13</v>
      </c>
      <c r="U21" s="183"/>
      <c r="V21" s="183">
        <v>-7</v>
      </c>
      <c r="W21" s="183">
        <v>1</v>
      </c>
      <c r="X21" s="184">
        <v>-8</v>
      </c>
      <c r="Y21" s="183"/>
      <c r="Z21" s="183">
        <v>9</v>
      </c>
      <c r="AA21" s="183">
        <v>14</v>
      </c>
      <c r="AB21" s="184">
        <v>-5</v>
      </c>
    </row>
    <row r="22" spans="1:28" x14ac:dyDescent="0.3">
      <c r="A22" s="77" t="s">
        <v>197</v>
      </c>
      <c r="B22" s="183">
        <v>-42</v>
      </c>
      <c r="C22" s="183">
        <v>-73</v>
      </c>
      <c r="D22" s="183">
        <v>31</v>
      </c>
      <c r="E22" s="183"/>
      <c r="F22" s="184">
        <v>-2</v>
      </c>
      <c r="G22" s="184">
        <v>-37</v>
      </c>
      <c r="H22" s="184">
        <v>35</v>
      </c>
      <c r="I22" s="183"/>
      <c r="J22" s="184">
        <v>-18</v>
      </c>
      <c r="K22" s="184">
        <v>-17</v>
      </c>
      <c r="L22" s="184">
        <v>-1</v>
      </c>
      <c r="M22" s="183"/>
      <c r="N22" s="184">
        <v>0</v>
      </c>
      <c r="O22" s="184">
        <v>-12</v>
      </c>
      <c r="P22" s="184">
        <v>12</v>
      </c>
      <c r="Q22" s="183"/>
      <c r="R22" s="184">
        <v>-9</v>
      </c>
      <c r="S22" s="184">
        <v>2</v>
      </c>
      <c r="T22" s="184">
        <v>-11</v>
      </c>
      <c r="U22" s="183"/>
      <c r="V22" s="184">
        <v>-26</v>
      </c>
      <c r="W22" s="184">
        <v>-5</v>
      </c>
      <c r="X22" s="184">
        <v>-21</v>
      </c>
      <c r="Y22" s="183"/>
      <c r="Z22" s="184">
        <v>13</v>
      </c>
      <c r="AA22" s="184">
        <v>-4</v>
      </c>
      <c r="AB22" s="184">
        <v>17</v>
      </c>
    </row>
    <row r="23" spans="1:28" ht="15" customHeight="1" x14ac:dyDescent="0.3">
      <c r="A23" s="75" t="s">
        <v>198</v>
      </c>
      <c r="B23" s="183">
        <v>-44</v>
      </c>
      <c r="C23" s="183">
        <v>-21</v>
      </c>
      <c r="D23" s="183">
        <v>-23</v>
      </c>
      <c r="E23" s="183"/>
      <c r="F23" s="183">
        <v>3</v>
      </c>
      <c r="G23" s="183">
        <v>-1</v>
      </c>
      <c r="H23" s="184">
        <v>4</v>
      </c>
      <c r="I23" s="183"/>
      <c r="J23" s="183">
        <v>-15</v>
      </c>
      <c r="K23" s="183">
        <v>-14</v>
      </c>
      <c r="L23" s="184">
        <v>-1</v>
      </c>
      <c r="M23" s="183"/>
      <c r="N23" s="183">
        <v>-12</v>
      </c>
      <c r="O23" s="183">
        <v>-4</v>
      </c>
      <c r="P23" s="184">
        <v>-8</v>
      </c>
      <c r="Q23" s="183"/>
      <c r="R23" s="183">
        <v>-5</v>
      </c>
      <c r="S23" s="183">
        <v>-2</v>
      </c>
      <c r="T23" s="184">
        <v>-3</v>
      </c>
      <c r="U23" s="183"/>
      <c r="V23" s="183">
        <v>-7</v>
      </c>
      <c r="W23" s="183">
        <v>2</v>
      </c>
      <c r="X23" s="184">
        <v>-9</v>
      </c>
      <c r="Y23" s="183"/>
      <c r="Z23" s="183">
        <v>-8</v>
      </c>
      <c r="AA23" s="183">
        <v>-2</v>
      </c>
      <c r="AB23" s="184">
        <v>-6</v>
      </c>
    </row>
    <row r="24" spans="1:28" x14ac:dyDescent="0.3">
      <c r="A24" s="75" t="s">
        <v>199</v>
      </c>
      <c r="B24" s="183">
        <v>82</v>
      </c>
      <c r="C24" s="183">
        <v>46</v>
      </c>
      <c r="D24" s="183">
        <v>36</v>
      </c>
      <c r="E24" s="183"/>
      <c r="F24" s="183">
        <v>44</v>
      </c>
      <c r="G24" s="183">
        <v>40</v>
      </c>
      <c r="H24" s="184">
        <v>4</v>
      </c>
      <c r="I24" s="183"/>
      <c r="J24" s="183">
        <v>6</v>
      </c>
      <c r="K24" s="183">
        <v>6</v>
      </c>
      <c r="L24" s="184">
        <v>0</v>
      </c>
      <c r="M24" s="183"/>
      <c r="N24" s="183">
        <v>5</v>
      </c>
      <c r="O24" s="183">
        <v>9</v>
      </c>
      <c r="P24" s="184">
        <v>-4</v>
      </c>
      <c r="Q24" s="183"/>
      <c r="R24" s="183">
        <v>-5</v>
      </c>
      <c r="S24" s="183">
        <v>-6</v>
      </c>
      <c r="T24" s="184">
        <v>1</v>
      </c>
      <c r="U24" s="183"/>
      <c r="V24" s="183">
        <v>12</v>
      </c>
      <c r="W24" s="183">
        <v>-9</v>
      </c>
      <c r="X24" s="184">
        <v>21</v>
      </c>
      <c r="Y24" s="183"/>
      <c r="Z24" s="183">
        <v>20</v>
      </c>
      <c r="AA24" s="183">
        <v>6</v>
      </c>
      <c r="AB24" s="184">
        <v>14</v>
      </c>
    </row>
    <row r="25" spans="1:28" x14ac:dyDescent="0.3">
      <c r="A25" s="75" t="s">
        <v>200</v>
      </c>
      <c r="B25" s="183">
        <v>16</v>
      </c>
      <c r="C25" s="183">
        <v>-1</v>
      </c>
      <c r="D25" s="183">
        <v>17</v>
      </c>
      <c r="E25" s="183"/>
      <c r="F25" s="183">
        <v>-1</v>
      </c>
      <c r="G25" s="183">
        <v>2</v>
      </c>
      <c r="H25" s="184">
        <v>-3</v>
      </c>
      <c r="I25" s="183"/>
      <c r="J25" s="183">
        <v>3</v>
      </c>
      <c r="K25" s="183">
        <v>5</v>
      </c>
      <c r="L25" s="184">
        <v>-2</v>
      </c>
      <c r="M25" s="183"/>
      <c r="N25" s="183">
        <v>-16</v>
      </c>
      <c r="O25" s="183">
        <v>-17</v>
      </c>
      <c r="P25" s="184">
        <v>1</v>
      </c>
      <c r="Q25" s="183"/>
      <c r="R25" s="183">
        <v>8</v>
      </c>
      <c r="S25" s="183">
        <v>0</v>
      </c>
      <c r="T25" s="184">
        <v>8</v>
      </c>
      <c r="U25" s="183"/>
      <c r="V25" s="183">
        <v>17</v>
      </c>
      <c r="W25" s="183">
        <v>11</v>
      </c>
      <c r="X25" s="184">
        <v>6</v>
      </c>
      <c r="Y25" s="183"/>
      <c r="Z25" s="183">
        <v>5</v>
      </c>
      <c r="AA25" s="183">
        <v>-2</v>
      </c>
      <c r="AB25" s="184">
        <v>7</v>
      </c>
    </row>
    <row r="26" spans="1:28" x14ac:dyDescent="0.3">
      <c r="A26" s="75" t="s">
        <v>201</v>
      </c>
      <c r="B26" s="183">
        <v>3</v>
      </c>
      <c r="C26" s="183">
        <v>4</v>
      </c>
      <c r="D26" s="183">
        <v>-1</v>
      </c>
      <c r="E26" s="183"/>
      <c r="F26" s="183">
        <v>-13</v>
      </c>
      <c r="G26" s="183">
        <v>-8</v>
      </c>
      <c r="H26" s="184">
        <v>-5</v>
      </c>
      <c r="I26" s="183"/>
      <c r="J26" s="183">
        <v>1</v>
      </c>
      <c r="K26" s="183">
        <v>0</v>
      </c>
      <c r="L26" s="184">
        <v>1</v>
      </c>
      <c r="M26" s="183"/>
      <c r="N26" s="183">
        <v>-3</v>
      </c>
      <c r="O26" s="183">
        <v>1</v>
      </c>
      <c r="P26" s="184">
        <v>-4</v>
      </c>
      <c r="Q26" s="183"/>
      <c r="R26" s="183">
        <v>5</v>
      </c>
      <c r="S26" s="183">
        <v>2</v>
      </c>
      <c r="T26" s="184">
        <v>3</v>
      </c>
      <c r="U26" s="183"/>
      <c r="V26" s="183">
        <v>12</v>
      </c>
      <c r="W26" s="183">
        <v>11</v>
      </c>
      <c r="X26" s="184">
        <v>1</v>
      </c>
      <c r="Y26" s="183"/>
      <c r="Z26" s="183">
        <v>1</v>
      </c>
      <c r="AA26" s="183">
        <v>-2</v>
      </c>
      <c r="AB26" s="184">
        <v>3</v>
      </c>
    </row>
    <row r="27" spans="1:28" x14ac:dyDescent="0.3">
      <c r="A27" s="75" t="s">
        <v>202</v>
      </c>
      <c r="B27" s="183">
        <v>13</v>
      </c>
      <c r="C27" s="183">
        <v>-15</v>
      </c>
      <c r="D27" s="183">
        <v>28</v>
      </c>
      <c r="E27" s="183"/>
      <c r="F27" s="183">
        <v>37</v>
      </c>
      <c r="G27" s="183">
        <v>25</v>
      </c>
      <c r="H27" s="184">
        <v>12</v>
      </c>
      <c r="I27" s="183"/>
      <c r="J27" s="183">
        <v>-17</v>
      </c>
      <c r="K27" s="183">
        <v>-5</v>
      </c>
      <c r="L27" s="184">
        <v>-12</v>
      </c>
      <c r="M27" s="183"/>
      <c r="N27" s="183">
        <v>0</v>
      </c>
      <c r="O27" s="183">
        <v>-9</v>
      </c>
      <c r="P27" s="184">
        <v>9</v>
      </c>
      <c r="Q27" s="183"/>
      <c r="R27" s="183">
        <v>-23</v>
      </c>
      <c r="S27" s="183">
        <v>-15</v>
      </c>
      <c r="T27" s="184">
        <v>-8</v>
      </c>
      <c r="U27" s="183"/>
      <c r="V27" s="183">
        <v>15</v>
      </c>
      <c r="W27" s="183">
        <v>-5</v>
      </c>
      <c r="X27" s="184">
        <v>20</v>
      </c>
      <c r="Y27" s="183"/>
      <c r="Z27" s="183">
        <v>1</v>
      </c>
      <c r="AA27" s="183">
        <v>-6</v>
      </c>
      <c r="AB27" s="184">
        <v>7</v>
      </c>
    </row>
    <row r="28" spans="1:28" x14ac:dyDescent="0.3">
      <c r="A28" s="75" t="s">
        <v>203</v>
      </c>
      <c r="B28" s="183">
        <v>54</v>
      </c>
      <c r="C28" s="183">
        <v>33</v>
      </c>
      <c r="D28" s="183">
        <v>21</v>
      </c>
      <c r="E28" s="183"/>
      <c r="F28" s="183">
        <v>9</v>
      </c>
      <c r="G28" s="183">
        <v>10</v>
      </c>
      <c r="H28" s="184">
        <v>-1</v>
      </c>
      <c r="I28" s="183"/>
      <c r="J28" s="183">
        <v>3</v>
      </c>
      <c r="K28" s="183">
        <v>11</v>
      </c>
      <c r="L28" s="184">
        <v>-8</v>
      </c>
      <c r="M28" s="183"/>
      <c r="N28" s="183">
        <v>7</v>
      </c>
      <c r="O28" s="183">
        <v>4</v>
      </c>
      <c r="P28" s="184">
        <v>3</v>
      </c>
      <c r="Q28" s="183"/>
      <c r="R28" s="183">
        <v>9</v>
      </c>
      <c r="S28" s="183">
        <v>-9</v>
      </c>
      <c r="T28" s="184">
        <v>18</v>
      </c>
      <c r="U28" s="183"/>
      <c r="V28" s="183">
        <v>11</v>
      </c>
      <c r="W28" s="183">
        <v>4</v>
      </c>
      <c r="X28" s="184">
        <v>7</v>
      </c>
      <c r="Y28" s="183"/>
      <c r="Z28" s="183">
        <v>15</v>
      </c>
      <c r="AA28" s="183">
        <v>13</v>
      </c>
      <c r="AB28" s="184">
        <v>2</v>
      </c>
    </row>
    <row r="29" spans="1:28" x14ac:dyDescent="0.3">
      <c r="A29" s="75" t="s">
        <v>204</v>
      </c>
      <c r="B29" s="183">
        <v>-8</v>
      </c>
      <c r="C29" s="183">
        <v>-7</v>
      </c>
      <c r="D29" s="183">
        <v>-1</v>
      </c>
      <c r="E29" s="183"/>
      <c r="F29" s="183">
        <v>5</v>
      </c>
      <c r="G29" s="183">
        <v>-7</v>
      </c>
      <c r="H29" s="184">
        <v>12</v>
      </c>
      <c r="I29" s="183"/>
      <c r="J29" s="183">
        <v>-18</v>
      </c>
      <c r="K29" s="183">
        <v>-3</v>
      </c>
      <c r="L29" s="184">
        <v>-15</v>
      </c>
      <c r="M29" s="183"/>
      <c r="N29" s="183">
        <v>5</v>
      </c>
      <c r="O29" s="183">
        <v>3</v>
      </c>
      <c r="P29" s="184">
        <v>2</v>
      </c>
      <c r="Q29" s="183"/>
      <c r="R29" s="183">
        <v>-5</v>
      </c>
      <c r="S29" s="183">
        <v>-3</v>
      </c>
      <c r="T29" s="184">
        <v>-2</v>
      </c>
      <c r="U29" s="183"/>
      <c r="V29" s="183">
        <v>-1</v>
      </c>
      <c r="W29" s="183">
        <v>-1</v>
      </c>
      <c r="X29" s="184">
        <v>0</v>
      </c>
      <c r="Y29" s="183"/>
      <c r="Z29" s="183">
        <v>6</v>
      </c>
      <c r="AA29" s="183">
        <v>4</v>
      </c>
      <c r="AB29" s="184">
        <v>2</v>
      </c>
    </row>
    <row r="30" spans="1:28" x14ac:dyDescent="0.3">
      <c r="A30" s="75" t="s">
        <v>205</v>
      </c>
      <c r="B30" s="183">
        <v>-3</v>
      </c>
      <c r="C30" s="183">
        <v>-8</v>
      </c>
      <c r="D30" s="183">
        <v>5</v>
      </c>
      <c r="E30" s="183"/>
      <c r="F30" s="183">
        <v>6</v>
      </c>
      <c r="G30" s="183">
        <v>4</v>
      </c>
      <c r="H30" s="184">
        <v>2</v>
      </c>
      <c r="I30" s="183"/>
      <c r="J30" s="183">
        <v>-2</v>
      </c>
      <c r="K30" s="183">
        <v>-14</v>
      </c>
      <c r="L30" s="184">
        <v>12</v>
      </c>
      <c r="M30" s="183"/>
      <c r="N30" s="183">
        <v>-15</v>
      </c>
      <c r="O30" s="183">
        <v>3</v>
      </c>
      <c r="P30" s="184">
        <v>-18</v>
      </c>
      <c r="Q30" s="183"/>
      <c r="R30" s="183">
        <v>23</v>
      </c>
      <c r="S30" s="183">
        <v>9</v>
      </c>
      <c r="T30" s="184">
        <v>14</v>
      </c>
      <c r="U30" s="183"/>
      <c r="V30" s="183">
        <v>-11</v>
      </c>
      <c r="W30" s="183">
        <v>-6</v>
      </c>
      <c r="X30" s="184">
        <v>-5</v>
      </c>
      <c r="Y30" s="183"/>
      <c r="Z30" s="183">
        <v>-4</v>
      </c>
      <c r="AA30" s="183">
        <v>-4</v>
      </c>
      <c r="AB30" s="184">
        <v>0</v>
      </c>
    </row>
    <row r="31" spans="1:28" x14ac:dyDescent="0.3">
      <c r="A31" s="75" t="s">
        <v>206</v>
      </c>
      <c r="B31" s="183">
        <v>-15</v>
      </c>
      <c r="C31" s="183">
        <v>-4</v>
      </c>
      <c r="D31" s="183">
        <v>-11</v>
      </c>
      <c r="E31" s="183"/>
      <c r="F31" s="183">
        <v>-28</v>
      </c>
      <c r="G31" s="183">
        <v>-3</v>
      </c>
      <c r="H31" s="184">
        <v>-25</v>
      </c>
      <c r="I31" s="183"/>
      <c r="J31" s="183">
        <v>-21</v>
      </c>
      <c r="K31" s="183">
        <v>-14</v>
      </c>
      <c r="L31" s="184">
        <v>-7</v>
      </c>
      <c r="M31" s="183"/>
      <c r="N31" s="183">
        <v>17</v>
      </c>
      <c r="O31" s="183">
        <v>2</v>
      </c>
      <c r="P31" s="184">
        <v>15</v>
      </c>
      <c r="Q31" s="183"/>
      <c r="R31" s="183">
        <v>10</v>
      </c>
      <c r="S31" s="183">
        <v>11</v>
      </c>
      <c r="T31" s="184">
        <v>-1</v>
      </c>
      <c r="U31" s="183"/>
      <c r="V31" s="183">
        <v>-4</v>
      </c>
      <c r="W31" s="183">
        <v>-6</v>
      </c>
      <c r="X31" s="184">
        <v>2</v>
      </c>
      <c r="Y31" s="183"/>
      <c r="Z31" s="183">
        <v>11</v>
      </c>
      <c r="AA31" s="183">
        <v>6</v>
      </c>
      <c r="AB31" s="184">
        <v>5</v>
      </c>
    </row>
    <row r="32" spans="1:28" x14ac:dyDescent="0.3">
      <c r="A32" s="75" t="s">
        <v>207</v>
      </c>
      <c r="B32" s="183">
        <v>-100</v>
      </c>
      <c r="C32" s="183">
        <v>-56</v>
      </c>
      <c r="D32" s="183">
        <v>-44</v>
      </c>
      <c r="E32" s="183"/>
      <c r="F32" s="183">
        <v>-19</v>
      </c>
      <c r="G32" s="183">
        <v>2</v>
      </c>
      <c r="H32" s="184">
        <v>-21</v>
      </c>
      <c r="I32" s="183"/>
      <c r="J32" s="183">
        <v>-10</v>
      </c>
      <c r="K32" s="183">
        <v>-2</v>
      </c>
      <c r="L32" s="184">
        <v>-8</v>
      </c>
      <c r="M32" s="183"/>
      <c r="N32" s="183">
        <v>-15</v>
      </c>
      <c r="O32" s="183">
        <v>-15</v>
      </c>
      <c r="P32" s="184">
        <v>0</v>
      </c>
      <c r="Q32" s="183"/>
      <c r="R32" s="183">
        <v>-20</v>
      </c>
      <c r="S32" s="183">
        <v>-14</v>
      </c>
      <c r="T32" s="184">
        <v>-6</v>
      </c>
      <c r="U32" s="183"/>
      <c r="V32" s="183">
        <v>-23</v>
      </c>
      <c r="W32" s="183">
        <v>-17</v>
      </c>
      <c r="X32" s="184">
        <v>-6</v>
      </c>
      <c r="Y32" s="183"/>
      <c r="Z32" s="183">
        <v>-13</v>
      </c>
      <c r="AA32" s="183">
        <v>-10</v>
      </c>
      <c r="AB32" s="184">
        <v>-3</v>
      </c>
    </row>
    <row r="33" spans="1:28" x14ac:dyDescent="0.3">
      <c r="A33" s="75" t="s">
        <v>208</v>
      </c>
      <c r="B33" s="183">
        <v>52</v>
      </c>
      <c r="C33" s="183">
        <v>30</v>
      </c>
      <c r="D33" s="183">
        <v>22</v>
      </c>
      <c r="E33" s="183"/>
      <c r="F33" s="183">
        <v>11</v>
      </c>
      <c r="G33" s="183">
        <v>-3</v>
      </c>
      <c r="H33" s="184">
        <v>14</v>
      </c>
      <c r="I33" s="183"/>
      <c r="J33" s="183">
        <v>18</v>
      </c>
      <c r="K33" s="183">
        <v>13</v>
      </c>
      <c r="L33" s="184">
        <v>5</v>
      </c>
      <c r="M33" s="183"/>
      <c r="N33" s="183">
        <v>1</v>
      </c>
      <c r="O33" s="183">
        <v>1</v>
      </c>
      <c r="P33" s="184">
        <v>0</v>
      </c>
      <c r="Q33" s="183"/>
      <c r="R33" s="183">
        <v>12</v>
      </c>
      <c r="S33" s="183">
        <v>0</v>
      </c>
      <c r="T33" s="184">
        <v>12</v>
      </c>
      <c r="U33" s="183"/>
      <c r="V33" s="183">
        <v>8</v>
      </c>
      <c r="W33" s="183">
        <v>11</v>
      </c>
      <c r="X33" s="184">
        <v>-3</v>
      </c>
      <c r="Y33" s="183"/>
      <c r="Z33" s="183">
        <v>2</v>
      </c>
      <c r="AA33" s="183">
        <v>8</v>
      </c>
      <c r="AB33" s="184">
        <v>-6</v>
      </c>
    </row>
    <row r="34" spans="1:28" x14ac:dyDescent="0.3">
      <c r="A34" s="75" t="s">
        <v>209</v>
      </c>
      <c r="B34" s="183">
        <v>29</v>
      </c>
      <c r="C34" s="183">
        <v>17</v>
      </c>
      <c r="D34" s="183">
        <v>12</v>
      </c>
      <c r="E34" s="183"/>
      <c r="F34" s="183">
        <v>19</v>
      </c>
      <c r="G34" s="183">
        <v>9</v>
      </c>
      <c r="H34" s="184">
        <v>10</v>
      </c>
      <c r="I34" s="183"/>
      <c r="J34" s="183">
        <v>-4</v>
      </c>
      <c r="K34" s="183">
        <v>-2</v>
      </c>
      <c r="L34" s="184">
        <v>-2</v>
      </c>
      <c r="M34" s="183"/>
      <c r="N34" s="183">
        <v>-2</v>
      </c>
      <c r="O34" s="183">
        <v>-7</v>
      </c>
      <c r="P34" s="184">
        <v>5</v>
      </c>
      <c r="Q34" s="183"/>
      <c r="R34" s="183">
        <v>0</v>
      </c>
      <c r="S34" s="183">
        <v>2</v>
      </c>
      <c r="T34" s="184">
        <v>-2</v>
      </c>
      <c r="U34" s="183"/>
      <c r="V34" s="183">
        <v>9</v>
      </c>
      <c r="W34" s="183">
        <v>7</v>
      </c>
      <c r="X34" s="184">
        <v>2</v>
      </c>
      <c r="Y34" s="183"/>
      <c r="Z34" s="183">
        <v>7</v>
      </c>
      <c r="AA34" s="183">
        <v>8</v>
      </c>
      <c r="AB34" s="184">
        <v>-1</v>
      </c>
    </row>
    <row r="35" spans="1:28" x14ac:dyDescent="0.3">
      <c r="A35" s="75" t="s">
        <v>210</v>
      </c>
      <c r="B35" s="183">
        <v>41</v>
      </c>
      <c r="C35" s="183">
        <v>30</v>
      </c>
      <c r="D35" s="183">
        <v>11</v>
      </c>
      <c r="E35" s="183"/>
      <c r="F35" s="183">
        <v>-4</v>
      </c>
      <c r="G35" s="183">
        <v>-2</v>
      </c>
      <c r="H35" s="184">
        <v>-2</v>
      </c>
      <c r="I35" s="183"/>
      <c r="J35" s="183">
        <v>20</v>
      </c>
      <c r="K35" s="183">
        <v>21</v>
      </c>
      <c r="L35" s="184">
        <v>-1</v>
      </c>
      <c r="M35" s="183"/>
      <c r="N35" s="183">
        <v>-4</v>
      </c>
      <c r="O35" s="183">
        <v>-7</v>
      </c>
      <c r="P35" s="184">
        <v>3</v>
      </c>
      <c r="Q35" s="183"/>
      <c r="R35" s="183">
        <v>10</v>
      </c>
      <c r="S35" s="183">
        <v>7</v>
      </c>
      <c r="T35" s="184">
        <v>3</v>
      </c>
      <c r="U35" s="183"/>
      <c r="V35" s="183">
        <v>-4</v>
      </c>
      <c r="W35" s="183">
        <v>1</v>
      </c>
      <c r="X35" s="184">
        <v>-5</v>
      </c>
      <c r="Y35" s="183"/>
      <c r="Z35" s="183">
        <v>23</v>
      </c>
      <c r="AA35" s="183">
        <v>10</v>
      </c>
      <c r="AB35" s="184">
        <v>13</v>
      </c>
    </row>
    <row r="36" spans="1:28" x14ac:dyDescent="0.3">
      <c r="A36" s="75" t="s">
        <v>211</v>
      </c>
      <c r="B36" s="183">
        <v>-144</v>
      </c>
      <c r="C36" s="183">
        <v>-53</v>
      </c>
      <c r="D36" s="183">
        <v>-91</v>
      </c>
      <c r="E36" s="183"/>
      <c r="F36" s="183">
        <v>-22</v>
      </c>
      <c r="G36" s="183">
        <v>-8</v>
      </c>
      <c r="H36" s="184">
        <v>-14</v>
      </c>
      <c r="I36" s="183"/>
      <c r="J36" s="183">
        <v>-36</v>
      </c>
      <c r="K36" s="183">
        <v>-21</v>
      </c>
      <c r="L36" s="184">
        <v>-15</v>
      </c>
      <c r="M36" s="183"/>
      <c r="N36" s="183">
        <v>-47</v>
      </c>
      <c r="O36" s="183">
        <v>-18</v>
      </c>
      <c r="P36" s="184">
        <v>-29</v>
      </c>
      <c r="Q36" s="183"/>
      <c r="R36" s="183">
        <v>-25</v>
      </c>
      <c r="S36" s="183">
        <v>-15</v>
      </c>
      <c r="T36" s="184">
        <v>-10</v>
      </c>
      <c r="U36" s="183"/>
      <c r="V36" s="183">
        <v>-26</v>
      </c>
      <c r="W36" s="183">
        <v>-2</v>
      </c>
      <c r="X36" s="184">
        <v>-24</v>
      </c>
      <c r="Y36" s="183"/>
      <c r="Z36" s="183">
        <v>12</v>
      </c>
      <c r="AA36" s="183">
        <v>11</v>
      </c>
      <c r="AB36" s="184">
        <v>1</v>
      </c>
    </row>
    <row r="37" spans="1:28" ht="14.4" thickBot="1" x14ac:dyDescent="0.35">
      <c r="A37" s="78" t="s">
        <v>212</v>
      </c>
      <c r="B37" s="185">
        <v>86</v>
      </c>
      <c r="C37" s="185">
        <v>36</v>
      </c>
      <c r="D37" s="185">
        <v>50</v>
      </c>
      <c r="E37" s="185"/>
      <c r="F37" s="185">
        <v>-3</v>
      </c>
      <c r="G37" s="185">
        <v>-13</v>
      </c>
      <c r="H37" s="186">
        <v>10</v>
      </c>
      <c r="I37" s="185"/>
      <c r="J37" s="185">
        <v>19</v>
      </c>
      <c r="K37" s="185">
        <v>13</v>
      </c>
      <c r="L37" s="186">
        <v>6</v>
      </c>
      <c r="M37" s="185"/>
      <c r="N37" s="185">
        <v>2</v>
      </c>
      <c r="O37" s="185">
        <v>6</v>
      </c>
      <c r="P37" s="186">
        <v>-4</v>
      </c>
      <c r="Q37" s="185"/>
      <c r="R37" s="185">
        <v>16</v>
      </c>
      <c r="S37" s="185">
        <v>12</v>
      </c>
      <c r="T37" s="186">
        <v>4</v>
      </c>
      <c r="U37" s="185"/>
      <c r="V37" s="185">
        <v>30</v>
      </c>
      <c r="W37" s="185">
        <v>14</v>
      </c>
      <c r="X37" s="186">
        <v>16</v>
      </c>
      <c r="Y37" s="185"/>
      <c r="Z37" s="185">
        <v>22</v>
      </c>
      <c r="AA37" s="185">
        <v>4</v>
      </c>
      <c r="AB37" s="186">
        <v>18</v>
      </c>
    </row>
    <row r="38" spans="1:28" x14ac:dyDescent="0.3">
      <c r="A38" s="270" t="s">
        <v>108</v>
      </c>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1800-000000000000}"/>
  </hyperlinks>
  <printOptions horizontalCentered="1"/>
  <pageMargins left="0.70866141732283472" right="0.70866141732283472" top="0.74803149606299213" bottom="0.74803149606299213" header="0.31496062992125984" footer="0.31496062992125984"/>
  <pageSetup scale="9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3">
    <tabColor rgb="FF92D050"/>
    <pageSetUpPr fitToPage="1"/>
  </sheetPr>
  <dimension ref="B1:O64"/>
  <sheetViews>
    <sheetView showGridLines="0" zoomScaleNormal="100" workbookViewId="0"/>
  </sheetViews>
  <sheetFormatPr baseColWidth="10" defaultColWidth="11.44140625" defaultRowHeight="14.4" x14ac:dyDescent="0.3"/>
  <cols>
    <col min="1" max="1" width="7.33203125" style="9" customWidth="1"/>
    <col min="2" max="2" width="8.5546875" style="21" customWidth="1"/>
    <col min="3" max="3" width="139.77734375" style="9" customWidth="1"/>
    <col min="4" max="16384" width="11.44140625" style="9"/>
  </cols>
  <sheetData>
    <row r="1" spans="2:15" s="1" customFormat="1" ht="25.2" x14ac:dyDescent="0.3">
      <c r="B1" s="255" t="s">
        <v>1</v>
      </c>
      <c r="C1" s="256"/>
    </row>
    <row r="2" spans="2:15" s="1" customFormat="1" x14ac:dyDescent="0.3">
      <c r="B2" s="257" t="s">
        <v>2</v>
      </c>
      <c r="C2" s="258"/>
    </row>
    <row r="3" spans="2:15" s="1" customFormat="1" x14ac:dyDescent="0.3">
      <c r="B3" s="259" t="s">
        <v>3</v>
      </c>
      <c r="C3" s="260"/>
      <c r="D3" s="2"/>
      <c r="E3" s="2"/>
    </row>
    <row r="4" spans="2:15" s="1" customFormat="1" x14ac:dyDescent="0.3">
      <c r="B4" s="240" t="s">
        <v>4</v>
      </c>
      <c r="C4" s="241" t="s">
        <v>346</v>
      </c>
      <c r="D4" s="6"/>
      <c r="E4" s="7"/>
      <c r="F4" s="7"/>
      <c r="G4" s="7"/>
      <c r="H4" s="7"/>
      <c r="I4" s="7"/>
      <c r="J4" s="7"/>
      <c r="K4" s="7"/>
      <c r="L4" s="7"/>
      <c r="M4" s="7"/>
      <c r="N4" s="7"/>
      <c r="O4" s="7"/>
    </row>
    <row r="5" spans="2:15" s="1" customFormat="1" x14ac:dyDescent="0.3">
      <c r="B5" s="242" t="s">
        <v>5</v>
      </c>
      <c r="C5" s="243" t="s">
        <v>347</v>
      </c>
      <c r="E5" s="8"/>
      <c r="F5" s="7"/>
      <c r="G5" s="7"/>
      <c r="H5" s="7"/>
      <c r="I5" s="7"/>
      <c r="J5" s="7"/>
      <c r="K5" s="7"/>
      <c r="L5" s="7"/>
      <c r="M5" s="7"/>
      <c r="N5" s="7"/>
      <c r="O5" s="7"/>
    </row>
    <row r="6" spans="2:15" s="1" customFormat="1" x14ac:dyDescent="0.3">
      <c r="B6" s="242" t="s">
        <v>6</v>
      </c>
      <c r="C6" s="243" t="s">
        <v>348</v>
      </c>
      <c r="F6" s="7"/>
      <c r="G6" s="7"/>
      <c r="H6" s="7"/>
      <c r="I6" s="7"/>
      <c r="J6" s="7"/>
      <c r="K6" s="7"/>
      <c r="L6" s="7"/>
      <c r="M6" s="7"/>
      <c r="N6" s="7"/>
    </row>
    <row r="7" spans="2:15" s="1" customFormat="1" x14ac:dyDescent="0.3">
      <c r="B7" s="242" t="s">
        <v>7</v>
      </c>
      <c r="C7" s="243" t="s">
        <v>349</v>
      </c>
      <c r="F7" s="7"/>
      <c r="G7" s="7"/>
      <c r="H7" s="7"/>
      <c r="I7" s="7"/>
      <c r="J7" s="7"/>
      <c r="K7" s="7"/>
      <c r="L7" s="7"/>
      <c r="M7" s="7"/>
      <c r="N7" s="7"/>
    </row>
    <row r="8" spans="2:15" s="1" customFormat="1" x14ac:dyDescent="0.3">
      <c r="B8" s="242" t="s">
        <v>8</v>
      </c>
      <c r="C8" s="243" t="s">
        <v>350</v>
      </c>
      <c r="F8" s="7"/>
      <c r="G8" s="7"/>
      <c r="H8" s="7"/>
      <c r="I8" s="7"/>
      <c r="J8" s="7"/>
      <c r="K8" s="7"/>
      <c r="L8" s="7"/>
      <c r="M8" s="7"/>
      <c r="N8" s="7"/>
    </row>
    <row r="9" spans="2:15" s="1" customFormat="1" x14ac:dyDescent="0.3">
      <c r="B9" s="244" t="s">
        <v>9</v>
      </c>
      <c r="C9" s="243" t="s">
        <v>351</v>
      </c>
      <c r="F9" s="7"/>
      <c r="G9" s="7"/>
      <c r="H9" s="7"/>
      <c r="I9" s="7"/>
      <c r="J9" s="7"/>
      <c r="K9" s="7"/>
      <c r="L9" s="7"/>
      <c r="M9" s="7"/>
      <c r="N9" s="7"/>
    </row>
    <row r="10" spans="2:15" s="1" customFormat="1" x14ac:dyDescent="0.3">
      <c r="B10" s="242" t="s">
        <v>10</v>
      </c>
      <c r="C10" s="243" t="s">
        <v>352</v>
      </c>
      <c r="F10" s="7"/>
      <c r="G10" s="7"/>
      <c r="H10" s="7"/>
      <c r="I10" s="7"/>
      <c r="J10" s="7"/>
      <c r="K10" s="7"/>
      <c r="L10" s="7"/>
      <c r="M10" s="7"/>
      <c r="N10" s="7"/>
    </row>
    <row r="11" spans="2:15" s="1" customFormat="1" x14ac:dyDescent="0.3">
      <c r="B11" s="242" t="s">
        <v>11</v>
      </c>
      <c r="C11" s="245" t="s">
        <v>353</v>
      </c>
    </row>
    <row r="12" spans="2:15" s="1" customFormat="1" x14ac:dyDescent="0.3">
      <c r="B12" s="242" t="s">
        <v>12</v>
      </c>
      <c r="C12" s="245" t="s">
        <v>354</v>
      </c>
    </row>
    <row r="13" spans="2:15" s="1" customFormat="1" x14ac:dyDescent="0.3">
      <c r="B13" s="246" t="s">
        <v>13</v>
      </c>
      <c r="C13" s="241" t="s">
        <v>355</v>
      </c>
    </row>
    <row r="14" spans="2:15" s="1" customFormat="1" x14ac:dyDescent="0.3">
      <c r="B14" s="242" t="s">
        <v>14</v>
      </c>
      <c r="C14" s="245" t="s">
        <v>356</v>
      </c>
    </row>
    <row r="15" spans="2:15" s="1" customFormat="1" x14ac:dyDescent="0.3">
      <c r="B15" s="242" t="s">
        <v>15</v>
      </c>
      <c r="C15" s="245" t="s">
        <v>357</v>
      </c>
    </row>
    <row r="16" spans="2:15" s="1" customFormat="1" x14ac:dyDescent="0.3">
      <c r="B16" s="242" t="s">
        <v>16</v>
      </c>
      <c r="C16" s="245" t="s">
        <v>358</v>
      </c>
    </row>
    <row r="17" spans="2:3" s="1" customFormat="1" x14ac:dyDescent="0.3">
      <c r="B17" s="246" t="s">
        <v>17</v>
      </c>
      <c r="C17" s="241" t="s">
        <v>359</v>
      </c>
    </row>
    <row r="18" spans="2:3" s="1" customFormat="1" x14ac:dyDescent="0.3">
      <c r="B18" s="242" t="s">
        <v>18</v>
      </c>
      <c r="C18" s="245" t="s">
        <v>360</v>
      </c>
    </row>
    <row r="19" spans="2:3" s="1" customFormat="1" x14ac:dyDescent="0.3">
      <c r="B19" s="242" t="s">
        <v>19</v>
      </c>
      <c r="C19" s="245" t="s">
        <v>361</v>
      </c>
    </row>
    <row r="20" spans="2:3" s="1" customFormat="1" x14ac:dyDescent="0.3">
      <c r="B20" s="242" t="s">
        <v>20</v>
      </c>
      <c r="C20" s="245" t="s">
        <v>365</v>
      </c>
    </row>
    <row r="21" spans="2:3" s="1" customFormat="1" x14ac:dyDescent="0.3">
      <c r="B21" s="242" t="s">
        <v>21</v>
      </c>
      <c r="C21" s="245" t="s">
        <v>362</v>
      </c>
    </row>
    <row r="22" spans="2:3" s="1" customFormat="1" ht="15" customHeight="1" x14ac:dyDescent="0.3">
      <c r="B22" s="242" t="s">
        <v>22</v>
      </c>
      <c r="C22" s="245" t="s">
        <v>364</v>
      </c>
    </row>
    <row r="23" spans="2:3" s="1" customFormat="1" x14ac:dyDescent="0.3">
      <c r="B23" s="242" t="s">
        <v>23</v>
      </c>
      <c r="C23" s="245" t="s">
        <v>363</v>
      </c>
    </row>
    <row r="24" spans="2:3" s="1" customFormat="1" x14ac:dyDescent="0.3">
      <c r="B24" s="246" t="s">
        <v>24</v>
      </c>
      <c r="C24" s="241" t="s">
        <v>366</v>
      </c>
    </row>
    <row r="25" spans="2:3" s="1" customFormat="1" x14ac:dyDescent="0.3">
      <c r="B25" s="242" t="s">
        <v>25</v>
      </c>
      <c r="C25" s="243" t="s">
        <v>367</v>
      </c>
    </row>
    <row r="26" spans="2:3" s="2" customFormat="1" x14ac:dyDescent="0.3">
      <c r="B26" s="246" t="s">
        <v>26</v>
      </c>
      <c r="C26" s="241" t="s">
        <v>368</v>
      </c>
    </row>
    <row r="27" spans="2:3" s="1" customFormat="1" x14ac:dyDescent="0.3">
      <c r="B27" s="242" t="s">
        <v>27</v>
      </c>
      <c r="C27" s="243" t="s">
        <v>369</v>
      </c>
    </row>
    <row r="28" spans="2:3" s="1" customFormat="1" x14ac:dyDescent="0.3">
      <c r="B28" s="242" t="s">
        <v>28</v>
      </c>
      <c r="C28" s="243" t="s">
        <v>361</v>
      </c>
    </row>
    <row r="29" spans="2:3" s="1" customFormat="1" x14ac:dyDescent="0.3">
      <c r="B29" s="242" t="s">
        <v>29</v>
      </c>
      <c r="C29" s="243" t="s">
        <v>365</v>
      </c>
    </row>
    <row r="30" spans="2:3" s="1" customFormat="1" x14ac:dyDescent="0.3">
      <c r="B30" s="242" t="s">
        <v>30</v>
      </c>
      <c r="C30" s="243" t="s">
        <v>362</v>
      </c>
    </row>
    <row r="31" spans="2:3" s="1" customFormat="1" x14ac:dyDescent="0.3">
      <c r="B31" s="242" t="s">
        <v>31</v>
      </c>
      <c r="C31" s="243" t="s">
        <v>364</v>
      </c>
    </row>
    <row r="32" spans="2:3" s="2" customFormat="1" x14ac:dyDescent="0.3">
      <c r="B32" s="246" t="s">
        <v>32</v>
      </c>
      <c r="C32" s="241" t="s">
        <v>370</v>
      </c>
    </row>
    <row r="33" spans="2:3" s="1" customFormat="1" x14ac:dyDescent="0.3">
      <c r="B33" s="242" t="s">
        <v>33</v>
      </c>
      <c r="C33" s="243" t="s">
        <v>369</v>
      </c>
    </row>
    <row r="34" spans="2:3" s="1" customFormat="1" x14ac:dyDescent="0.3">
      <c r="B34" s="242" t="s">
        <v>34</v>
      </c>
      <c r="C34" s="243" t="s">
        <v>361</v>
      </c>
    </row>
    <row r="35" spans="2:3" s="1" customFormat="1" x14ac:dyDescent="0.3">
      <c r="B35" s="242" t="s">
        <v>35</v>
      </c>
      <c r="C35" s="243" t="s">
        <v>365</v>
      </c>
    </row>
    <row r="36" spans="2:3" s="1" customFormat="1" x14ac:dyDescent="0.3">
      <c r="B36" s="242" t="s">
        <v>36</v>
      </c>
      <c r="C36" s="243" t="s">
        <v>362</v>
      </c>
    </row>
    <row r="37" spans="2:3" s="1" customFormat="1" x14ac:dyDescent="0.3">
      <c r="B37" s="242" t="s">
        <v>37</v>
      </c>
      <c r="C37" s="243" t="s">
        <v>364</v>
      </c>
    </row>
    <row r="38" spans="2:3" s="2" customFormat="1" x14ac:dyDescent="0.3">
      <c r="B38" s="247" t="s">
        <v>38</v>
      </c>
      <c r="C38" s="241" t="s">
        <v>371</v>
      </c>
    </row>
    <row r="39" spans="2:3" s="1" customFormat="1" x14ac:dyDescent="0.3">
      <c r="B39" s="242" t="s">
        <v>39</v>
      </c>
      <c r="C39" s="243" t="s">
        <v>369</v>
      </c>
    </row>
    <row r="40" spans="2:3" s="1" customFormat="1" x14ac:dyDescent="0.3">
      <c r="B40" s="242" t="s">
        <v>40</v>
      </c>
      <c r="C40" s="243" t="s">
        <v>361</v>
      </c>
    </row>
    <row r="41" spans="2:3" s="1" customFormat="1" x14ac:dyDescent="0.3">
      <c r="B41" s="242" t="s">
        <v>41</v>
      </c>
      <c r="C41" s="243" t="s">
        <v>365</v>
      </c>
    </row>
    <row r="42" spans="2:3" s="1" customFormat="1" x14ac:dyDescent="0.3">
      <c r="B42" s="242" t="s">
        <v>42</v>
      </c>
      <c r="C42" s="243" t="s">
        <v>362</v>
      </c>
    </row>
    <row r="43" spans="2:3" s="1" customFormat="1" x14ac:dyDescent="0.3">
      <c r="B43" s="242" t="s">
        <v>43</v>
      </c>
      <c r="C43" s="243" t="s">
        <v>364</v>
      </c>
    </row>
    <row r="44" spans="2:3" s="2" customFormat="1" x14ac:dyDescent="0.3">
      <c r="B44" s="247" t="s">
        <v>44</v>
      </c>
      <c r="C44" s="241" t="s">
        <v>372</v>
      </c>
    </row>
    <row r="45" spans="2:3" s="1" customFormat="1" x14ac:dyDescent="0.3">
      <c r="B45" s="242" t="s">
        <v>45</v>
      </c>
      <c r="C45" s="243" t="s">
        <v>369</v>
      </c>
    </row>
    <row r="46" spans="2:3" s="1" customFormat="1" x14ac:dyDescent="0.3">
      <c r="B46" s="242" t="s">
        <v>46</v>
      </c>
      <c r="C46" s="245" t="s">
        <v>361</v>
      </c>
    </row>
    <row r="47" spans="2:3" s="1" customFormat="1" x14ac:dyDescent="0.3">
      <c r="B47" s="242" t="s">
        <v>47</v>
      </c>
      <c r="C47" s="243" t="s">
        <v>365</v>
      </c>
    </row>
    <row r="48" spans="2:3" s="1" customFormat="1" x14ac:dyDescent="0.3">
      <c r="B48" s="242" t="s">
        <v>48</v>
      </c>
      <c r="C48" s="243" t="s">
        <v>362</v>
      </c>
    </row>
    <row r="49" spans="2:3" s="1" customFormat="1" x14ac:dyDescent="0.3">
      <c r="B49" s="242" t="s">
        <v>49</v>
      </c>
      <c r="C49" s="243" t="s">
        <v>364</v>
      </c>
    </row>
    <row r="50" spans="2:3" s="2" customFormat="1" x14ac:dyDescent="0.3">
      <c r="B50" s="247" t="s">
        <v>50</v>
      </c>
      <c r="C50" s="241" t="s">
        <v>373</v>
      </c>
    </row>
    <row r="51" spans="2:3" s="1" customFormat="1" x14ac:dyDescent="0.3">
      <c r="B51" s="242" t="s">
        <v>51</v>
      </c>
      <c r="C51" s="243" t="s">
        <v>369</v>
      </c>
    </row>
    <row r="52" spans="2:3" s="1" customFormat="1" x14ac:dyDescent="0.3">
      <c r="B52" s="242" t="s">
        <v>52</v>
      </c>
      <c r="C52" s="243" t="s">
        <v>361</v>
      </c>
    </row>
    <row r="53" spans="2:3" s="1" customFormat="1" x14ac:dyDescent="0.3">
      <c r="B53" s="242" t="s">
        <v>53</v>
      </c>
      <c r="C53" s="243" t="s">
        <v>365</v>
      </c>
    </row>
    <row r="54" spans="2:3" s="1" customFormat="1" x14ac:dyDescent="0.3">
      <c r="B54" s="242" t="s">
        <v>54</v>
      </c>
      <c r="C54" s="243" t="s">
        <v>362</v>
      </c>
    </row>
    <row r="55" spans="2:3" s="1" customFormat="1" x14ac:dyDescent="0.3">
      <c r="B55" s="242" t="s">
        <v>55</v>
      </c>
      <c r="C55" s="243" t="s">
        <v>364</v>
      </c>
    </row>
    <row r="56" spans="2:3" s="2" customFormat="1" x14ac:dyDescent="0.3">
      <c r="B56" s="247" t="s">
        <v>56</v>
      </c>
      <c r="C56" s="241" t="s">
        <v>374</v>
      </c>
    </row>
    <row r="57" spans="2:3" s="1" customFormat="1" x14ac:dyDescent="0.3">
      <c r="B57" s="244" t="s">
        <v>57</v>
      </c>
      <c r="C57" s="243" t="s">
        <v>375</v>
      </c>
    </row>
    <row r="58" spans="2:3" s="1" customFormat="1" x14ac:dyDescent="0.3">
      <c r="B58" s="244" t="s">
        <v>58</v>
      </c>
      <c r="C58" s="243" t="s">
        <v>376</v>
      </c>
    </row>
    <row r="59" spans="2:3" s="1" customFormat="1" x14ac:dyDescent="0.3">
      <c r="B59" s="244" t="s">
        <v>59</v>
      </c>
      <c r="C59" s="243" t="s">
        <v>377</v>
      </c>
    </row>
    <row r="60" spans="2:3" s="2" customFormat="1" x14ac:dyDescent="0.3">
      <c r="B60" s="244" t="s">
        <v>60</v>
      </c>
      <c r="C60" s="243" t="s">
        <v>378</v>
      </c>
    </row>
    <row r="61" spans="2:3" s="1" customFormat="1" x14ac:dyDescent="0.3">
      <c r="B61" s="244" t="s">
        <v>61</v>
      </c>
      <c r="C61" s="243" t="s">
        <v>379</v>
      </c>
    </row>
    <row r="62" spans="2:3" s="1" customFormat="1" x14ac:dyDescent="0.3">
      <c r="B62" s="244" t="s">
        <v>62</v>
      </c>
      <c r="C62" s="243" t="s">
        <v>380</v>
      </c>
    </row>
    <row r="63" spans="2:3" s="1" customFormat="1" x14ac:dyDescent="0.3">
      <c r="B63" s="244" t="s">
        <v>63</v>
      </c>
      <c r="C63" s="243" t="s">
        <v>381</v>
      </c>
    </row>
    <row r="64" spans="2:3" s="1" customFormat="1" ht="15" thickBot="1" x14ac:dyDescent="0.35">
      <c r="B64" s="248" t="s">
        <v>64</v>
      </c>
      <c r="C64" s="249" t="s">
        <v>382</v>
      </c>
    </row>
  </sheetData>
  <sortState xmlns:xlrd2="http://schemas.microsoft.com/office/spreadsheetml/2017/richdata2" ref="B23:B24">
    <sortCondition ref="B22:B24"/>
  </sortState>
  <mergeCells count="3">
    <mergeCell ref="B1:C1"/>
    <mergeCell ref="B2:C2"/>
    <mergeCell ref="B3:C3"/>
  </mergeCells>
  <phoneticPr fontId="22" type="noConversion"/>
  <hyperlinks>
    <hyperlink ref="B5" location="'C1'!A1" display="C1" xr:uid="{00000000-0004-0000-0100-000000000000}"/>
    <hyperlink ref="B6" location="'C2'!A1" display="C2" xr:uid="{00000000-0004-0000-0100-000001000000}"/>
    <hyperlink ref="B7" location="'C3'!A1" display="C3" xr:uid="{00000000-0004-0000-0100-000002000000}"/>
    <hyperlink ref="B8" location="'C4'!A1" display="C4" xr:uid="{00000000-0004-0000-0100-000003000000}"/>
    <hyperlink ref="B9" location="'C5'!A1" display="C5" xr:uid="{00000000-0004-0000-0100-000004000000}"/>
    <hyperlink ref="B11" location="'C7'!A1" display="C7" xr:uid="{00000000-0004-0000-0100-000005000000}"/>
    <hyperlink ref="B12" location="'C8'!A1" display="C8" xr:uid="{00000000-0004-0000-0100-000006000000}"/>
    <hyperlink ref="B14" location="'C9'!A1" display="C9" xr:uid="{00000000-0004-0000-0100-000007000000}"/>
    <hyperlink ref="B15" location="'C10'!A1" display="C10" xr:uid="{00000000-0004-0000-0100-000008000000}"/>
    <hyperlink ref="B16" location="'C11'!A1" display="C11" xr:uid="{00000000-0004-0000-0100-000009000000}"/>
    <hyperlink ref="B18" location="'C12'!A1" display="C12" xr:uid="{00000000-0004-0000-0100-00000A000000}"/>
    <hyperlink ref="B19" location="'C13'!A1" display="C13" xr:uid="{00000000-0004-0000-0100-00000B000000}"/>
    <hyperlink ref="B20" location="'C14'!A1" display="C14" xr:uid="{00000000-0004-0000-0100-00000C000000}"/>
    <hyperlink ref="B21" location="'C15'!A1" display="C15" xr:uid="{00000000-0004-0000-0100-00000D000000}"/>
    <hyperlink ref="B22" location="'C16'!A1" display="C16" xr:uid="{00000000-0004-0000-0100-00000E000000}"/>
    <hyperlink ref="B23" location="'C17'!A1" display="C17" xr:uid="{00000000-0004-0000-0100-00000F000000}"/>
    <hyperlink ref="B25" location="'C18'!A1" display="C18" xr:uid="{00000000-0004-0000-0100-000010000000}"/>
    <hyperlink ref="B27" location="'C19'!A1" display="C19" xr:uid="{00000000-0004-0000-0100-000011000000}"/>
    <hyperlink ref="B28" location="'C20'!A1" display="C20" xr:uid="{00000000-0004-0000-0100-000012000000}"/>
    <hyperlink ref="B29" location="'C21'!A1" display="C21" xr:uid="{00000000-0004-0000-0100-000013000000}"/>
    <hyperlink ref="B30" location="'C22'!A1" display="C22" xr:uid="{00000000-0004-0000-0100-000014000000}"/>
    <hyperlink ref="B31" location="'C23'!A1" display="C23" xr:uid="{00000000-0004-0000-0100-000015000000}"/>
    <hyperlink ref="B33" location="'C24'!A1" display="C24" xr:uid="{00000000-0004-0000-0100-000016000000}"/>
    <hyperlink ref="B34" location="'C25'!A1" display="C25" xr:uid="{00000000-0004-0000-0100-000017000000}"/>
    <hyperlink ref="B35" location="'C26'!A1" display="C26" xr:uid="{00000000-0004-0000-0100-000018000000}"/>
    <hyperlink ref="B36" location="'C27'!A1" display="C27" xr:uid="{00000000-0004-0000-0100-000019000000}"/>
    <hyperlink ref="B37" location="'C28'!A1" display="C28" xr:uid="{00000000-0004-0000-0100-00001A000000}"/>
    <hyperlink ref="B39" location="'C29'!A1" display="C29" xr:uid="{00000000-0004-0000-0100-00001B000000}"/>
    <hyperlink ref="B40" location="'C30'!A1" display="C30" xr:uid="{00000000-0004-0000-0100-00001C000000}"/>
    <hyperlink ref="B41" location="'C31'!A1" display="C31" xr:uid="{00000000-0004-0000-0100-00001D000000}"/>
    <hyperlink ref="B42" location="'C32'!A1" display="C32" xr:uid="{00000000-0004-0000-0100-00001E000000}"/>
    <hyperlink ref="B43" location="'C33'!A1" display="C33" xr:uid="{00000000-0004-0000-0100-00001F000000}"/>
    <hyperlink ref="B45" location="'C34'!A1" display="C34" xr:uid="{00000000-0004-0000-0100-000020000000}"/>
    <hyperlink ref="B46" location="'C35'!A1" display="C35" xr:uid="{00000000-0004-0000-0100-000021000000}"/>
    <hyperlink ref="B47" location="'C36'!A1" display="C36" xr:uid="{00000000-0004-0000-0100-000022000000}"/>
    <hyperlink ref="B48" location="'C37'!A1" display="C37" xr:uid="{00000000-0004-0000-0100-000023000000}"/>
    <hyperlink ref="B49" location="'C38'!A1" display="C38" xr:uid="{00000000-0004-0000-0100-000024000000}"/>
    <hyperlink ref="B51" location="'C39'!A1" display="C39" xr:uid="{00000000-0004-0000-0100-000025000000}"/>
    <hyperlink ref="B4" location="'D1'!A1" display="D1" xr:uid="{00000000-0004-0000-0100-000026000000}"/>
    <hyperlink ref="B13" location="'D2'!A1" display="D2" xr:uid="{00000000-0004-0000-0100-000027000000}"/>
    <hyperlink ref="B17" location="'D3'!A1" display="D3" xr:uid="{00000000-0004-0000-0100-000028000000}"/>
    <hyperlink ref="B24" location="'D4'!A1" display="D4" xr:uid="{00000000-0004-0000-0100-000029000000}"/>
    <hyperlink ref="B3" location="FUNCIONARIOS!A1" display="Funcionarios que participaron en la publicación" xr:uid="{00000000-0004-0000-0100-00002B000000}"/>
    <hyperlink ref="B10" location="'C6'!A1" display="C6" xr:uid="{00000000-0004-0000-0100-00002C000000}"/>
    <hyperlink ref="B52" location="'C40'!A1" display="C40" xr:uid="{00000000-0004-0000-0100-00002D000000}"/>
    <hyperlink ref="B53:B64" location="'C40'!A1" display="C40" xr:uid="{00000000-0004-0000-0100-00002E000000}"/>
    <hyperlink ref="B53" location="'C41'!A1" display="C41" xr:uid="{00000000-0004-0000-0100-00002F000000}"/>
    <hyperlink ref="B54" location="'C42'!A1" display="C42" xr:uid="{00000000-0004-0000-0100-000030000000}"/>
    <hyperlink ref="B55" location="'C43'!A1" display="C43" xr:uid="{00000000-0004-0000-0100-000031000000}"/>
    <hyperlink ref="B57" location="'C44'!A1" display="C44" xr:uid="{00000000-0004-0000-0100-000034000000}"/>
    <hyperlink ref="B58" location="'C45'!A1" display="C45" xr:uid="{00000000-0004-0000-0100-000035000000}"/>
    <hyperlink ref="B59" location="'C46'!A1" display="C46" xr:uid="{00000000-0004-0000-0100-000036000000}"/>
    <hyperlink ref="B60" location="'C47'!A1" display="C47" xr:uid="{00000000-0004-0000-0100-000037000000}"/>
    <hyperlink ref="B61" location="'C48'!A1" display="C48" xr:uid="{00000000-0004-0000-0100-000038000000}"/>
    <hyperlink ref="B62" location="'C49'!A1" display="C49" xr:uid="{00000000-0004-0000-0100-000039000000}"/>
    <hyperlink ref="B63" location="'C50'!A1" display="C50" xr:uid="{00000000-0004-0000-0100-00003A000000}"/>
    <hyperlink ref="B64" location="'C51'!A1" display="C51" xr:uid="{00000000-0004-0000-0100-00003B000000}"/>
    <hyperlink ref="B26" location="'D5'!A1" display="D5" xr:uid="{00000000-0004-0000-0100-000041000000}"/>
    <hyperlink ref="B32" location="'D6'!A1" display="D6" xr:uid="{00000000-0004-0000-0100-000042000000}"/>
    <hyperlink ref="B38" location="'D7'!A1" display="D7" xr:uid="{00000000-0004-0000-0100-000043000000}"/>
    <hyperlink ref="B44" location="'D8'!A1" display="D8" xr:uid="{00000000-0004-0000-0100-000044000000}"/>
    <hyperlink ref="B50" location="'D9'!A1" display="D9" xr:uid="{00000000-0004-0000-0100-000045000000}"/>
    <hyperlink ref="B56" location="'D10'!A1" display="D10" xr:uid="{00000000-0004-0000-0100-000046000000}"/>
    <hyperlink ref="B2" location="'PORTADA '!Área_de_impresión" display="Portada" xr:uid="{F59AEA9E-5A17-435D-8DB6-A5A7F14482E4}"/>
  </hyperlinks>
  <printOptions horizontalCentered="1"/>
  <pageMargins left="0.70866141732283472" right="0.70866141732283472" top="0.74803149606299213" bottom="0.74803149606299213" header="0.31496062992125984" footer="0.31496062992125984"/>
  <pageSetup scale="42" fitToHeight="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pageSetUpPr fitToPage="1"/>
  </sheetPr>
  <dimension ref="A1:AD39"/>
  <sheetViews>
    <sheetView showGridLines="0" workbookViewId="0">
      <selection activeCell="AE1" sqref="AE1"/>
    </sheetView>
  </sheetViews>
  <sheetFormatPr baseColWidth="10" defaultColWidth="23.44140625" defaultRowHeight="13.8" x14ac:dyDescent="0.3"/>
  <cols>
    <col min="1" max="1" width="15.5546875" style="96" bestFit="1" customWidth="1"/>
    <col min="2" max="2" width="4.5546875" style="76" bestFit="1" customWidth="1"/>
    <col min="3" max="3" width="6.77734375" style="76" bestFit="1" customWidth="1"/>
    <col min="4" max="4" width="5.21875" style="76" bestFit="1" customWidth="1"/>
    <col min="5" max="5" width="1.44140625" style="76" customWidth="1"/>
    <col min="6" max="6" width="4.5546875" style="76" bestFit="1" customWidth="1"/>
    <col min="7" max="7" width="6.77734375" style="76" bestFit="1" customWidth="1"/>
    <col min="8" max="8" width="5.21875" style="76" bestFit="1" customWidth="1"/>
    <col min="9" max="9" width="1.21875" style="76" customWidth="1"/>
    <col min="10" max="10" width="4.5546875" style="76" bestFit="1" customWidth="1"/>
    <col min="11" max="11" width="6.77734375" style="76" bestFit="1" customWidth="1"/>
    <col min="12" max="12" width="5.21875" style="76" bestFit="1" customWidth="1"/>
    <col min="13" max="13" width="1.21875" style="76" customWidth="1"/>
    <col min="14" max="14" width="4.5546875" style="76" bestFit="1" customWidth="1"/>
    <col min="15" max="15" width="6.77734375" style="76" bestFit="1" customWidth="1"/>
    <col min="16" max="16" width="5.21875" style="76" bestFit="1" customWidth="1"/>
    <col min="17" max="17" width="1.21875" style="76" customWidth="1"/>
    <col min="18" max="18" width="4.5546875" style="76" bestFit="1" customWidth="1"/>
    <col min="19" max="19" width="6.77734375" style="76" bestFit="1" customWidth="1"/>
    <col min="20" max="20" width="5.21875" style="76" bestFit="1" customWidth="1"/>
    <col min="21" max="21" width="1.21875" style="76" customWidth="1"/>
    <col min="22" max="22" width="4.5546875" style="76" bestFit="1" customWidth="1"/>
    <col min="23" max="23" width="6.77734375" style="76" bestFit="1" customWidth="1"/>
    <col min="24" max="24" width="5.21875" style="76" bestFit="1" customWidth="1"/>
    <col min="25" max="25" width="1.21875" style="76" customWidth="1"/>
    <col min="26" max="26" width="4.5546875" style="76" bestFit="1" customWidth="1"/>
    <col min="27" max="27" width="6.77734375" style="76" bestFit="1" customWidth="1"/>
    <col min="28" max="28" width="5.21875" style="76" bestFit="1" customWidth="1"/>
    <col min="29" max="29" width="10.77734375" style="5" customWidth="1"/>
    <col min="30" max="30" width="9" style="5" bestFit="1" customWidth="1"/>
    <col min="31" max="116" width="10.77734375" style="5" customWidth="1"/>
    <col min="117" max="16384" width="23.44140625" style="5"/>
  </cols>
  <sheetData>
    <row r="1" spans="1:30" ht="14.4" x14ac:dyDescent="0.3">
      <c r="A1" s="285" t="s">
        <v>234</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285" t="s">
        <v>85</v>
      </c>
      <c r="V1" s="285" t="s">
        <v>85</v>
      </c>
      <c r="W1" s="285" t="s">
        <v>85</v>
      </c>
      <c r="X1" s="285" t="s">
        <v>85</v>
      </c>
      <c r="Y1" s="285" t="s">
        <v>85</v>
      </c>
      <c r="Z1" s="285" t="s">
        <v>85</v>
      </c>
      <c r="AA1" s="285" t="s">
        <v>85</v>
      </c>
      <c r="AB1" s="285" t="s">
        <v>85</v>
      </c>
      <c r="AC1" s="10"/>
    </row>
    <row r="2" spans="1:30" ht="14.4" x14ac:dyDescent="0.3">
      <c r="A2" s="286" t="s">
        <v>235</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286" t="s">
        <v>85</v>
      </c>
      <c r="Z2" s="286" t="s">
        <v>85</v>
      </c>
      <c r="AA2" s="286" t="s">
        <v>85</v>
      </c>
      <c r="AB2" s="286" t="s">
        <v>85</v>
      </c>
      <c r="AC2" s="10"/>
      <c r="AD2" s="261" t="s">
        <v>0</v>
      </c>
    </row>
    <row r="3" spans="1:30" ht="14.4" x14ac:dyDescent="0.3">
      <c r="A3" s="286" t="s">
        <v>233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286" t="s">
        <v>85</v>
      </c>
      <c r="Z3" s="286" t="s">
        <v>85</v>
      </c>
      <c r="AA3" s="286" t="s">
        <v>85</v>
      </c>
      <c r="AB3" s="286" t="s">
        <v>85</v>
      </c>
      <c r="AC3" s="10"/>
      <c r="AD3" s="261"/>
    </row>
    <row r="4" spans="1:30" ht="14.4" x14ac:dyDescent="0.3">
      <c r="A4" s="286" t="s">
        <v>112</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c r="Y4" s="286" t="s">
        <v>85</v>
      </c>
      <c r="Z4" s="286" t="s">
        <v>85</v>
      </c>
      <c r="AA4" s="286" t="s">
        <v>85</v>
      </c>
      <c r="AB4" s="286" t="s">
        <v>85</v>
      </c>
    </row>
    <row r="5" spans="1:30"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c r="Y5" s="285" t="s">
        <v>85</v>
      </c>
      <c r="Z5" s="285" t="s">
        <v>85</v>
      </c>
      <c r="AA5" s="285" t="s">
        <v>85</v>
      </c>
      <c r="AB5" s="285" t="s">
        <v>85</v>
      </c>
    </row>
    <row r="6" spans="1:30" x14ac:dyDescent="0.3">
      <c r="A6" s="287" t="s">
        <v>183</v>
      </c>
      <c r="B6" s="282" t="s">
        <v>91</v>
      </c>
      <c r="C6" s="282"/>
      <c r="D6" s="282"/>
      <c r="E6" s="83"/>
      <c r="F6" s="282" t="s">
        <v>223</v>
      </c>
      <c r="G6" s="282"/>
      <c r="H6" s="282"/>
      <c r="I6" s="83"/>
      <c r="J6" s="282" t="s">
        <v>224</v>
      </c>
      <c r="K6" s="282"/>
      <c r="L6" s="282"/>
      <c r="M6" s="83"/>
      <c r="N6" s="282" t="s">
        <v>225</v>
      </c>
      <c r="O6" s="282"/>
      <c r="P6" s="282"/>
      <c r="Q6" s="83"/>
      <c r="R6" s="282" t="s">
        <v>226</v>
      </c>
      <c r="S6" s="282"/>
      <c r="T6" s="282"/>
      <c r="U6" s="83"/>
      <c r="V6" s="282" t="s">
        <v>227</v>
      </c>
      <c r="W6" s="282"/>
      <c r="X6" s="282"/>
      <c r="Y6" s="83"/>
      <c r="Z6" s="282" t="s">
        <v>228</v>
      </c>
      <c r="AA6" s="282"/>
      <c r="AB6" s="282"/>
    </row>
    <row r="7" spans="1:30"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c r="Y7" s="85"/>
      <c r="Z7" s="84" t="s">
        <v>91</v>
      </c>
      <c r="AA7" s="84" t="s">
        <v>168</v>
      </c>
      <c r="AB7" s="84" t="s">
        <v>169</v>
      </c>
    </row>
    <row r="8" spans="1:30" x14ac:dyDescent="0.3">
      <c r="B8" s="97"/>
      <c r="C8" s="97"/>
      <c r="D8" s="97"/>
      <c r="E8" s="97"/>
      <c r="F8" s="97"/>
      <c r="G8" s="97"/>
      <c r="H8" s="97"/>
      <c r="I8" s="97"/>
      <c r="J8" s="97"/>
      <c r="K8" s="97"/>
      <c r="L8" s="97"/>
      <c r="M8" s="97"/>
      <c r="N8" s="97"/>
      <c r="O8" s="97"/>
      <c r="P8" s="97"/>
      <c r="Q8" s="97"/>
      <c r="R8" s="97"/>
      <c r="S8" s="97"/>
      <c r="T8" s="97"/>
      <c r="U8" s="97"/>
      <c r="V8" s="97"/>
      <c r="W8" s="97"/>
      <c r="X8" s="97"/>
      <c r="Y8" s="97"/>
      <c r="Z8" s="97"/>
      <c r="AA8" s="97"/>
      <c r="AB8" s="97"/>
    </row>
    <row r="9" spans="1:30" x14ac:dyDescent="0.3">
      <c r="A9" s="98" t="s">
        <v>91</v>
      </c>
      <c r="B9" s="187">
        <v>6.5974276833506776E-2</v>
      </c>
      <c r="C9" s="187">
        <v>6.8063590840585345E-2</v>
      </c>
      <c r="D9" s="187">
        <v>6.3773728947686917E-2</v>
      </c>
      <c r="E9" s="187" t="s">
        <v>85</v>
      </c>
      <c r="F9" s="187">
        <v>7.9732962147114075E-2</v>
      </c>
      <c r="G9" s="187">
        <v>3.658122338062763E-2</v>
      </c>
      <c r="H9" s="187">
        <v>0.12595868555113923</v>
      </c>
      <c r="I9" s="187" t="s">
        <v>85</v>
      </c>
      <c r="J9" s="187">
        <v>8.1336777065882798E-2</v>
      </c>
      <c r="K9" s="187">
        <v>0.15342557464851594</v>
      </c>
      <c r="L9" s="187">
        <v>5.8426572405129856E-3</v>
      </c>
      <c r="M9" s="187" t="s">
        <v>85</v>
      </c>
      <c r="N9" s="187">
        <v>6.2451633924813663E-2</v>
      </c>
      <c r="O9" s="187">
        <v>-9.5245654417017225E-2</v>
      </c>
      <c r="P9" s="187">
        <v>0.22866703848298939</v>
      </c>
      <c r="Q9" s="187" t="s">
        <v>85</v>
      </c>
      <c r="R9" s="187">
        <v>-0.14460419765328045</v>
      </c>
      <c r="S9" s="187">
        <v>-0.1238790294347346</v>
      </c>
      <c r="T9" s="187">
        <v>-0.16629555511711153</v>
      </c>
      <c r="U9" s="187" t="s">
        <v>85</v>
      </c>
      <c r="V9" s="187">
        <v>9.084070231217975E-2</v>
      </c>
      <c r="W9" s="187">
        <v>0.19675220307044283</v>
      </c>
      <c r="X9" s="187">
        <v>-2.0368376640381762E-2</v>
      </c>
      <c r="Y9" s="187" t="s">
        <v>85</v>
      </c>
      <c r="Z9" s="187">
        <v>0.21175093108129991</v>
      </c>
      <c r="AA9" s="187">
        <v>0.23344032681645752</v>
      </c>
      <c r="AB9" s="187">
        <v>0.18897316070379735</v>
      </c>
    </row>
    <row r="10" spans="1:30" x14ac:dyDescent="0.3">
      <c r="A10" s="74"/>
      <c r="B10" s="188" t="s">
        <v>85</v>
      </c>
      <c r="C10" s="188" t="s">
        <v>85</v>
      </c>
      <c r="D10" s="188" t="s">
        <v>85</v>
      </c>
      <c r="E10" s="189" t="s">
        <v>85</v>
      </c>
      <c r="F10" s="189" t="s">
        <v>85</v>
      </c>
      <c r="G10" s="189" t="s">
        <v>85</v>
      </c>
      <c r="H10" s="189" t="s">
        <v>85</v>
      </c>
      <c r="I10" s="189" t="s">
        <v>85</v>
      </c>
      <c r="J10" s="189" t="s">
        <v>85</v>
      </c>
      <c r="K10" s="189" t="s">
        <v>85</v>
      </c>
      <c r="L10" s="189" t="s">
        <v>85</v>
      </c>
      <c r="M10" s="189" t="s">
        <v>85</v>
      </c>
      <c r="N10" s="189" t="s">
        <v>85</v>
      </c>
      <c r="O10" s="189" t="s">
        <v>85</v>
      </c>
      <c r="P10" s="189" t="s">
        <v>85</v>
      </c>
      <c r="Q10" s="189" t="s">
        <v>85</v>
      </c>
      <c r="R10" s="189" t="s">
        <v>85</v>
      </c>
      <c r="S10" s="189" t="s">
        <v>85</v>
      </c>
      <c r="T10" s="189" t="s">
        <v>85</v>
      </c>
      <c r="U10" s="189" t="s">
        <v>85</v>
      </c>
      <c r="V10" s="189" t="s">
        <v>85</v>
      </c>
      <c r="W10" s="189" t="s">
        <v>85</v>
      </c>
      <c r="X10" s="189" t="s">
        <v>85</v>
      </c>
      <c r="Y10" s="189" t="s">
        <v>85</v>
      </c>
      <c r="Z10" s="189" t="s">
        <v>85</v>
      </c>
      <c r="AA10" s="189" t="s">
        <v>85</v>
      </c>
      <c r="AB10" s="189" t="s">
        <v>85</v>
      </c>
    </row>
    <row r="11" spans="1:30" x14ac:dyDescent="0.3">
      <c r="A11" s="75" t="s">
        <v>186</v>
      </c>
      <c r="B11" s="188">
        <v>0.32506023174882404</v>
      </c>
      <c r="C11" s="188">
        <v>9.7029407374234961E-2</v>
      </c>
      <c r="D11" s="188">
        <v>0.56466159516900638</v>
      </c>
      <c r="E11" s="189" t="s">
        <v>85</v>
      </c>
      <c r="F11" s="189">
        <v>0.88167053364269132</v>
      </c>
      <c r="G11" s="189">
        <v>0.53787539220080682</v>
      </c>
      <c r="H11" s="189">
        <v>1.2506012506012507</v>
      </c>
      <c r="I11" s="189" t="s">
        <v>85</v>
      </c>
      <c r="J11" s="189">
        <v>1.3061030634053667</v>
      </c>
      <c r="K11" s="189">
        <v>1.7899199246349504</v>
      </c>
      <c r="L11" s="189">
        <v>0.81417624521072796</v>
      </c>
      <c r="M11" s="189" t="s">
        <v>85</v>
      </c>
      <c r="N11" s="189">
        <v>-4.5413260672116255E-2</v>
      </c>
      <c r="O11" s="189">
        <v>8.6580086580086577E-2</v>
      </c>
      <c r="P11" s="189">
        <v>-0.19102196752626552</v>
      </c>
      <c r="Q11" s="189" t="s">
        <v>85</v>
      </c>
      <c r="R11" s="189">
        <v>-0.65466448445171854</v>
      </c>
      <c r="S11" s="189">
        <v>-1.824134705332086</v>
      </c>
      <c r="T11" s="189">
        <v>0.51425899953249188</v>
      </c>
      <c r="U11" s="189" t="s">
        <v>85</v>
      </c>
      <c r="V11" s="189">
        <v>0.51911278905143932</v>
      </c>
      <c r="W11" s="189">
        <v>-0.18214936247723132</v>
      </c>
      <c r="X11" s="189">
        <v>1.2732615083251715</v>
      </c>
      <c r="Y11" s="189" t="s">
        <v>85</v>
      </c>
      <c r="Z11" s="189">
        <v>0</v>
      </c>
      <c r="AA11" s="189">
        <v>0.16666666666666669</v>
      </c>
      <c r="AB11" s="189">
        <v>-0.17323516673884798</v>
      </c>
    </row>
    <row r="12" spans="1:30" x14ac:dyDescent="0.3">
      <c r="A12" s="75" t="s">
        <v>187</v>
      </c>
      <c r="B12" s="188">
        <v>0.24829543215228786</v>
      </c>
      <c r="C12" s="188">
        <v>0.42471042471042475</v>
      </c>
      <c r="D12" s="188">
        <v>6.4396683570796101E-2</v>
      </c>
      <c r="E12" s="189" t="s">
        <v>85</v>
      </c>
      <c r="F12" s="189">
        <v>0.1002757583354224</v>
      </c>
      <c r="G12" s="189">
        <v>0.88495575221238942</v>
      </c>
      <c r="H12" s="189">
        <v>-0.71611253196930946</v>
      </c>
      <c r="I12" s="189" t="s">
        <v>85</v>
      </c>
      <c r="J12" s="189">
        <v>0.77889447236180909</v>
      </c>
      <c r="K12" s="189">
        <v>1.2560386473429952</v>
      </c>
      <c r="L12" s="189">
        <v>0.26178010471204188</v>
      </c>
      <c r="M12" s="189" t="s">
        <v>85</v>
      </c>
      <c r="N12" s="189">
        <v>0.693000693000693</v>
      </c>
      <c r="O12" s="189">
        <v>0.17769880053309639</v>
      </c>
      <c r="P12" s="189">
        <v>1.2512030798845042</v>
      </c>
      <c r="Q12" s="189" t="s">
        <v>85</v>
      </c>
      <c r="R12" s="189">
        <v>2.3315458148752622E-2</v>
      </c>
      <c r="S12" s="189">
        <v>-0.27649769585253459</v>
      </c>
      <c r="T12" s="189">
        <v>0.33034450212364325</v>
      </c>
      <c r="U12" s="189" t="s">
        <v>85</v>
      </c>
      <c r="V12" s="189">
        <v>-0.14825796886582654</v>
      </c>
      <c r="W12" s="189">
        <v>0.43966780654616511</v>
      </c>
      <c r="X12" s="189">
        <v>-0.75</v>
      </c>
      <c r="Y12" s="189" t="s">
        <v>85</v>
      </c>
      <c r="Z12" s="189">
        <v>6.3304494619117954E-2</v>
      </c>
      <c r="AA12" s="189">
        <v>0.16820857863751051</v>
      </c>
      <c r="AB12" s="189">
        <v>-4.2354934349851756E-2</v>
      </c>
    </row>
    <row r="13" spans="1:30" x14ac:dyDescent="0.3">
      <c r="A13" s="75" t="s">
        <v>188</v>
      </c>
      <c r="B13" s="188">
        <v>0.51120888330190661</v>
      </c>
      <c r="C13" s="188">
        <v>0.56478677253008103</v>
      </c>
      <c r="D13" s="188">
        <v>0.45501373626373631</v>
      </c>
      <c r="E13" s="189" t="s">
        <v>85</v>
      </c>
      <c r="F13" s="189">
        <v>-0.79404466501240689</v>
      </c>
      <c r="G13" s="189">
        <v>-0.19147917663954045</v>
      </c>
      <c r="H13" s="189">
        <v>-1.4425553838227718</v>
      </c>
      <c r="I13" s="189" t="s">
        <v>85</v>
      </c>
      <c r="J13" s="189">
        <v>-0.26759432700026758</v>
      </c>
      <c r="K13" s="189">
        <v>-0.10537407797681769</v>
      </c>
      <c r="L13" s="189">
        <v>-0.43501903208265358</v>
      </c>
      <c r="M13" s="189" t="s">
        <v>85</v>
      </c>
      <c r="N13" s="189">
        <v>3.5906204201270149</v>
      </c>
      <c r="O13" s="189">
        <v>1.6848364717542121</v>
      </c>
      <c r="P13" s="189">
        <v>5.4431599229287091</v>
      </c>
      <c r="Q13" s="189" t="s">
        <v>85</v>
      </c>
      <c r="R13" s="189">
        <v>-0.48531289910600256</v>
      </c>
      <c r="S13" s="189">
        <v>0.92457420924574218</v>
      </c>
      <c r="T13" s="189">
        <v>-2.043010752688172</v>
      </c>
      <c r="U13" s="189" t="s">
        <v>85</v>
      </c>
      <c r="V13" s="189">
        <v>0.36036036036036034</v>
      </c>
      <c r="W13" s="189">
        <v>0.76335877862595414</v>
      </c>
      <c r="X13" s="189">
        <v>-5.2083333333333336E-2</v>
      </c>
      <c r="Y13" s="189" t="s">
        <v>85</v>
      </c>
      <c r="Z13" s="189">
        <v>0.52331113225499526</v>
      </c>
      <c r="AA13" s="189">
        <v>0.31934306569343068</v>
      </c>
      <c r="AB13" s="189">
        <v>0.74552683896620275</v>
      </c>
    </row>
    <row r="14" spans="1:30" x14ac:dyDescent="0.3">
      <c r="A14" s="75" t="s">
        <v>189</v>
      </c>
      <c r="B14" s="188">
        <v>-0.20947139277939786</v>
      </c>
      <c r="C14" s="188">
        <v>-2.4199403081390659E-2</v>
      </c>
      <c r="D14" s="188">
        <v>-0.40167364016736407</v>
      </c>
      <c r="E14" s="189" t="s">
        <v>85</v>
      </c>
      <c r="F14" s="189">
        <v>-0.57658561042867895</v>
      </c>
      <c r="G14" s="189">
        <v>-0.72850898494414762</v>
      </c>
      <c r="H14" s="189">
        <v>-0.41450777202072536</v>
      </c>
      <c r="I14" s="189" t="s">
        <v>85</v>
      </c>
      <c r="J14" s="189">
        <v>5.2479664130149567E-2</v>
      </c>
      <c r="K14" s="189">
        <v>0.45662100456621002</v>
      </c>
      <c r="L14" s="189">
        <v>-0.38043478260869568</v>
      </c>
      <c r="M14" s="189" t="s">
        <v>85</v>
      </c>
      <c r="N14" s="189">
        <v>-0.77120822622107965</v>
      </c>
      <c r="O14" s="189">
        <v>0</v>
      </c>
      <c r="P14" s="189">
        <v>-1.5345268542199488</v>
      </c>
      <c r="Q14" s="189" t="s">
        <v>85</v>
      </c>
      <c r="R14" s="189">
        <v>9.8087297694948505E-2</v>
      </c>
      <c r="S14" s="189">
        <v>0.24096385542168677</v>
      </c>
      <c r="T14" s="189">
        <v>-4.992511233150275E-2</v>
      </c>
      <c r="U14" s="189" t="s">
        <v>85</v>
      </c>
      <c r="V14" s="189">
        <v>-0.10282776349614395</v>
      </c>
      <c r="W14" s="189">
        <v>0.10357327809425168</v>
      </c>
      <c r="X14" s="189">
        <v>-0.30627871362940279</v>
      </c>
      <c r="Y14" s="189" t="s">
        <v>85</v>
      </c>
      <c r="Z14" s="189">
        <v>0</v>
      </c>
      <c r="AA14" s="189">
        <v>-0.16488046166529266</v>
      </c>
      <c r="AB14" s="189">
        <v>0.17675651789659744</v>
      </c>
    </row>
    <row r="15" spans="1:30" x14ac:dyDescent="0.3">
      <c r="A15" s="75" t="s">
        <v>190</v>
      </c>
      <c r="B15" s="188">
        <v>-0.27280477408354648</v>
      </c>
      <c r="C15" s="188">
        <v>-0.60020006668889625</v>
      </c>
      <c r="D15" s="188">
        <v>6.978367062107467E-2</v>
      </c>
      <c r="E15" s="188" t="s">
        <v>85</v>
      </c>
      <c r="F15" s="188">
        <v>0.20725388601036268</v>
      </c>
      <c r="G15" s="188">
        <v>0</v>
      </c>
      <c r="H15" s="189">
        <v>0.41928721174004197</v>
      </c>
      <c r="I15" s="188" t="s">
        <v>85</v>
      </c>
      <c r="J15" s="189">
        <v>0</v>
      </c>
      <c r="K15" s="189">
        <v>-0.64794816414686829</v>
      </c>
      <c r="L15" s="189">
        <v>0.62761506276150625</v>
      </c>
      <c r="M15" s="189" t="s">
        <v>85</v>
      </c>
      <c r="N15" s="189">
        <v>-0.41928721174004197</v>
      </c>
      <c r="O15" s="189">
        <v>-1.5968063872255487</v>
      </c>
      <c r="P15" s="189">
        <v>0.88300220750551872</v>
      </c>
      <c r="Q15" s="189" t="s">
        <v>85</v>
      </c>
      <c r="R15" s="189">
        <v>-0.41407867494824019</v>
      </c>
      <c r="S15" s="189">
        <v>-0.61855670103092786</v>
      </c>
      <c r="T15" s="189">
        <v>-0.20790020790020791</v>
      </c>
      <c r="U15" s="189" t="s">
        <v>85</v>
      </c>
      <c r="V15" s="189">
        <v>-0.72016460905349799</v>
      </c>
      <c r="W15" s="189">
        <v>-0.19801980198019803</v>
      </c>
      <c r="X15" s="189">
        <v>-1.2847965738758029</v>
      </c>
      <c r="Y15" s="189" t="s">
        <v>85</v>
      </c>
      <c r="Z15" s="189">
        <v>-0.28116213683223995</v>
      </c>
      <c r="AA15" s="189">
        <v>-0.53859964093357271</v>
      </c>
      <c r="AB15" s="189">
        <v>0</v>
      </c>
    </row>
    <row r="16" spans="1:30" x14ac:dyDescent="0.3">
      <c r="A16" s="75" t="s">
        <v>191</v>
      </c>
      <c r="B16" s="188">
        <v>-0.27771991946122337</v>
      </c>
      <c r="C16" s="188">
        <v>-0.45075809315667265</v>
      </c>
      <c r="D16" s="188">
        <v>-9.8842134990115793E-2</v>
      </c>
      <c r="E16" s="188" t="s">
        <v>85</v>
      </c>
      <c r="F16" s="188">
        <v>0</v>
      </c>
      <c r="G16" s="188">
        <v>-0.63795853269537484</v>
      </c>
      <c r="H16" s="189">
        <v>0.6884681583476765</v>
      </c>
      <c r="I16" s="188" t="s">
        <v>85</v>
      </c>
      <c r="J16" s="188">
        <v>-0.56867891513560809</v>
      </c>
      <c r="K16" s="188">
        <v>-0.52128583840139009</v>
      </c>
      <c r="L16" s="189">
        <v>-0.61674008810572689</v>
      </c>
      <c r="M16" s="188" t="s">
        <v>85</v>
      </c>
      <c r="N16" s="188">
        <v>-1.0933557611438183</v>
      </c>
      <c r="O16" s="188">
        <v>-1.6820857863751051</v>
      </c>
      <c r="P16" s="189">
        <v>-0.50462573591253157</v>
      </c>
      <c r="Q16" s="188" t="s">
        <v>85</v>
      </c>
      <c r="R16" s="188">
        <v>-0.40933278755628322</v>
      </c>
      <c r="S16" s="188">
        <v>8.2034454470877774E-2</v>
      </c>
      <c r="T16" s="189">
        <v>-0.89869281045751626</v>
      </c>
      <c r="U16" s="188" t="s">
        <v>85</v>
      </c>
      <c r="V16" s="188">
        <v>-0.63405797101449279</v>
      </c>
      <c r="W16" s="188">
        <v>-1.1555555555555554</v>
      </c>
      <c r="X16" s="189">
        <v>-9.2336103416435819E-2</v>
      </c>
      <c r="Y16" s="188" t="s">
        <v>85</v>
      </c>
      <c r="Z16" s="188">
        <v>0.8607784431137725</v>
      </c>
      <c r="AA16" s="188">
        <v>0.93998553868402024</v>
      </c>
      <c r="AB16" s="189">
        <v>0.77579519006982156</v>
      </c>
    </row>
    <row r="17" spans="1:28" x14ac:dyDescent="0.3">
      <c r="A17" s="75" t="s">
        <v>192</v>
      </c>
      <c r="B17" s="188">
        <v>0.40603248259860786</v>
      </c>
      <c r="C17" s="188">
        <v>0.11402508551881414</v>
      </c>
      <c r="D17" s="188">
        <v>0.70838252656434475</v>
      </c>
      <c r="E17" s="188" t="s">
        <v>85</v>
      </c>
      <c r="F17" s="188">
        <v>2</v>
      </c>
      <c r="G17" s="188">
        <v>0</v>
      </c>
      <c r="H17" s="189">
        <v>4.0677966101694913</v>
      </c>
      <c r="I17" s="188" t="s">
        <v>85</v>
      </c>
      <c r="J17" s="188">
        <v>-0.35650623885918004</v>
      </c>
      <c r="K17" s="188">
        <v>-1.7123287671232876</v>
      </c>
      <c r="L17" s="189">
        <v>1.1152416356877324</v>
      </c>
      <c r="M17" s="188" t="s">
        <v>85</v>
      </c>
      <c r="N17" s="188">
        <v>-0.90909090909090906</v>
      </c>
      <c r="O17" s="188">
        <v>-1.5151515151515151</v>
      </c>
      <c r="P17" s="189">
        <v>-0.34965034965034963</v>
      </c>
      <c r="Q17" s="188" t="s">
        <v>85</v>
      </c>
      <c r="R17" s="188">
        <v>1.1131725417439702</v>
      </c>
      <c r="S17" s="188">
        <v>1.0638297872340425</v>
      </c>
      <c r="T17" s="189">
        <v>1.1673151750972763</v>
      </c>
      <c r="U17" s="188" t="s">
        <v>85</v>
      </c>
      <c r="V17" s="188">
        <v>0.7142857142857143</v>
      </c>
      <c r="W17" s="188">
        <v>2.112676056338028</v>
      </c>
      <c r="X17" s="189">
        <v>-0.72463768115942029</v>
      </c>
      <c r="Y17" s="188" t="s">
        <v>85</v>
      </c>
      <c r="Z17" s="188">
        <v>-0.15673981191222569</v>
      </c>
      <c r="AA17" s="188">
        <v>0.6116207951070336</v>
      </c>
      <c r="AB17" s="189">
        <v>-0.96463022508038598</v>
      </c>
    </row>
    <row r="18" spans="1:28" x14ac:dyDescent="0.3">
      <c r="A18" s="75" t="s">
        <v>193</v>
      </c>
      <c r="B18" s="188">
        <v>0.13709697162582318</v>
      </c>
      <c r="C18" s="188">
        <v>0.16731201300253357</v>
      </c>
      <c r="D18" s="188">
        <v>0.1053793657165797</v>
      </c>
      <c r="E18" s="188" t="s">
        <v>85</v>
      </c>
      <c r="F18" s="188">
        <v>0.12881064834693001</v>
      </c>
      <c r="G18" s="188">
        <v>0.24684585847504115</v>
      </c>
      <c r="H18" s="189">
        <v>0</v>
      </c>
      <c r="I18" s="188" t="s">
        <v>85</v>
      </c>
      <c r="J18" s="188">
        <v>0.64583959146890957</v>
      </c>
      <c r="K18" s="188">
        <v>0.26809651474530832</v>
      </c>
      <c r="L18" s="189">
        <v>1.0299909118448956</v>
      </c>
      <c r="M18" s="188" t="s">
        <v>85</v>
      </c>
      <c r="N18" s="188">
        <v>0.24842905158556189</v>
      </c>
      <c r="O18" s="188">
        <v>0.19729425028184891</v>
      </c>
      <c r="P18" s="189">
        <v>0.30349013657056145</v>
      </c>
      <c r="Q18" s="188" t="s">
        <v>85</v>
      </c>
      <c r="R18" s="188">
        <v>-1.210581377970408</v>
      </c>
      <c r="S18" s="188">
        <v>-1.4784151389710229</v>
      </c>
      <c r="T18" s="189">
        <v>-0.93683892414626779</v>
      </c>
      <c r="U18" s="188" t="s">
        <v>85</v>
      </c>
      <c r="V18" s="188">
        <v>1.0400496740142813</v>
      </c>
      <c r="W18" s="188">
        <v>1.043585021485574</v>
      </c>
      <c r="X18" s="189">
        <v>1.0364321608040201</v>
      </c>
      <c r="Y18" s="188" t="s">
        <v>85</v>
      </c>
      <c r="Z18" s="188">
        <v>1.383891502906172E-2</v>
      </c>
      <c r="AA18" s="188">
        <v>0.69742489270386265</v>
      </c>
      <c r="AB18" s="189">
        <v>-0.71469411092052604</v>
      </c>
    </row>
    <row r="19" spans="1:28" x14ac:dyDescent="0.3">
      <c r="A19" s="75" t="s">
        <v>194</v>
      </c>
      <c r="B19" s="188">
        <v>0.40357766143106455</v>
      </c>
      <c r="C19" s="188">
        <v>0.61945957492256754</v>
      </c>
      <c r="D19" s="188">
        <v>0.17831271592555442</v>
      </c>
      <c r="E19" s="189" t="s">
        <v>85</v>
      </c>
      <c r="F19" s="189">
        <v>0.85470085470085477</v>
      </c>
      <c r="G19" s="189">
        <v>0.80896079651524588</v>
      </c>
      <c r="H19" s="189">
        <v>0.902061855670103</v>
      </c>
      <c r="I19" s="189" t="s">
        <v>85</v>
      </c>
      <c r="J19" s="189">
        <v>0.64758009543285622</v>
      </c>
      <c r="K19" s="189">
        <v>0.40133779264214042</v>
      </c>
      <c r="L19" s="189">
        <v>0.90340514246004167</v>
      </c>
      <c r="M19" s="189" t="s">
        <v>85</v>
      </c>
      <c r="N19" s="189">
        <v>0.19762845849802371</v>
      </c>
      <c r="O19" s="189">
        <v>0.91383812010443866</v>
      </c>
      <c r="P19" s="189">
        <v>-0.53191489361702127</v>
      </c>
      <c r="Q19" s="189" t="s">
        <v>85</v>
      </c>
      <c r="R19" s="189">
        <v>0.13386880856760375</v>
      </c>
      <c r="S19" s="189">
        <v>0.39370078740157477</v>
      </c>
      <c r="T19" s="189">
        <v>-0.13661202185792351</v>
      </c>
      <c r="U19" s="189" t="s">
        <v>85</v>
      </c>
      <c r="V19" s="189">
        <v>0.54850874185807341</v>
      </c>
      <c r="W19" s="189">
        <v>1.2894906511927788</v>
      </c>
      <c r="X19" s="189">
        <v>-0.29282576866764276</v>
      </c>
      <c r="Y19" s="189" t="s">
        <v>85</v>
      </c>
      <c r="Z19" s="189">
        <v>6.0569351907934582E-2</v>
      </c>
      <c r="AA19" s="189">
        <v>-6.0459492140266018E-2</v>
      </c>
      <c r="AB19" s="189">
        <v>0.18203883495145631</v>
      </c>
    </row>
    <row r="20" spans="1:28" x14ac:dyDescent="0.3">
      <c r="A20" s="75" t="s">
        <v>195</v>
      </c>
      <c r="B20" s="188">
        <v>6.2059650275617856E-2</v>
      </c>
      <c r="C20" s="188">
        <v>0.16998370989446845</v>
      </c>
      <c r="D20" s="188">
        <v>-5.2734669278288383E-2</v>
      </c>
      <c r="E20" s="188" t="s">
        <v>85</v>
      </c>
      <c r="F20" s="188">
        <v>8.1665986116782358E-2</v>
      </c>
      <c r="G20" s="188">
        <v>-7.7730275942479596E-2</v>
      </c>
      <c r="H20" s="189">
        <v>0.25806451612903225</v>
      </c>
      <c r="I20" s="188" t="s">
        <v>85</v>
      </c>
      <c r="J20" s="188">
        <v>0.38750854798267609</v>
      </c>
      <c r="K20" s="188">
        <v>0.83848190644307141</v>
      </c>
      <c r="L20" s="189">
        <v>-9.4295143800094294E-2</v>
      </c>
      <c r="M20" s="188" t="s">
        <v>85</v>
      </c>
      <c r="N20" s="188">
        <v>0</v>
      </c>
      <c r="O20" s="188">
        <v>-0.42808219178082191</v>
      </c>
      <c r="P20" s="189">
        <v>0.44964028776978415</v>
      </c>
      <c r="Q20" s="188" t="s">
        <v>85</v>
      </c>
      <c r="R20" s="188">
        <v>0.61619718309859151</v>
      </c>
      <c r="S20" s="188">
        <v>1.3202725724020443</v>
      </c>
      <c r="T20" s="189">
        <v>-0.13661202185792351</v>
      </c>
      <c r="U20" s="188" t="s">
        <v>85</v>
      </c>
      <c r="V20" s="188">
        <v>-0.76265310838918421</v>
      </c>
      <c r="W20" s="188">
        <v>-0.36215482118605702</v>
      </c>
      <c r="X20" s="189">
        <v>-1.1803588290840417</v>
      </c>
      <c r="Y20" s="188" t="s">
        <v>85</v>
      </c>
      <c r="Z20" s="188">
        <v>2.138122728244601E-2</v>
      </c>
      <c r="AA20" s="188">
        <v>-0.25136154168412234</v>
      </c>
      <c r="AB20" s="189">
        <v>0.3056768558951965</v>
      </c>
    </row>
    <row r="21" spans="1:28" x14ac:dyDescent="0.3">
      <c r="A21" s="75" t="s">
        <v>196</v>
      </c>
      <c r="B21" s="188">
        <v>-0.58667257029001552</v>
      </c>
      <c r="C21" s="188">
        <v>-0.12620950778291964</v>
      </c>
      <c r="D21" s="188">
        <v>-1.0981308411214954</v>
      </c>
      <c r="E21" s="188" t="s">
        <v>85</v>
      </c>
      <c r="F21" s="188">
        <v>-1.5444015444015444</v>
      </c>
      <c r="G21" s="188">
        <v>-2.3227383863080684</v>
      </c>
      <c r="H21" s="189">
        <v>-0.67934782608695654</v>
      </c>
      <c r="I21" s="188" t="s">
        <v>85</v>
      </c>
      <c r="J21" s="188">
        <v>-0.99290780141843982</v>
      </c>
      <c r="K21" s="188">
        <v>-1.8005540166204987</v>
      </c>
      <c r="L21" s="189">
        <v>-0.14534883720930233</v>
      </c>
      <c r="M21" s="188" t="s">
        <v>85</v>
      </c>
      <c r="N21" s="188">
        <v>-0.64892926670992868</v>
      </c>
      <c r="O21" s="188">
        <v>0.59952038369304561</v>
      </c>
      <c r="P21" s="189">
        <v>-2.1216407355021216</v>
      </c>
      <c r="Q21" s="188" t="s">
        <v>85</v>
      </c>
      <c r="R21" s="188">
        <v>-0.4441624365482234</v>
      </c>
      <c r="S21" s="188">
        <v>0.73891625615763545</v>
      </c>
      <c r="T21" s="189">
        <v>-1.7015706806282722</v>
      </c>
      <c r="U21" s="188" t="s">
        <v>85</v>
      </c>
      <c r="V21" s="188">
        <v>-0.49330514446793516</v>
      </c>
      <c r="W21" s="188">
        <v>0.1326259946949602</v>
      </c>
      <c r="X21" s="189">
        <v>-1.2030075187969926</v>
      </c>
      <c r="Y21" s="188" t="s">
        <v>85</v>
      </c>
      <c r="Z21" s="188">
        <v>0.58670143415906129</v>
      </c>
      <c r="AA21" s="188">
        <v>1.7199017199017199</v>
      </c>
      <c r="AB21" s="189">
        <v>-0.69444444444444442</v>
      </c>
    </row>
    <row r="22" spans="1:28" x14ac:dyDescent="0.3">
      <c r="A22" s="77" t="s">
        <v>197</v>
      </c>
      <c r="B22" s="188">
        <v>-0.11955933843832731</v>
      </c>
      <c r="C22" s="188">
        <v>-0.4068438945549796</v>
      </c>
      <c r="D22" s="188">
        <v>0.1803793785639474</v>
      </c>
      <c r="E22" s="188" t="s">
        <v>85</v>
      </c>
      <c r="F22" s="189">
        <v>-3.5143208574942894E-2</v>
      </c>
      <c r="G22" s="189">
        <v>-1.2671232876712328</v>
      </c>
      <c r="H22" s="189">
        <v>1.2630819198845182</v>
      </c>
      <c r="I22" s="188" t="s">
        <v>85</v>
      </c>
      <c r="J22" s="189">
        <v>-0.32924821657216025</v>
      </c>
      <c r="K22" s="189">
        <v>-0.62089116143170198</v>
      </c>
      <c r="L22" s="189">
        <v>-3.6643459142543057E-2</v>
      </c>
      <c r="M22" s="188" t="s">
        <v>85</v>
      </c>
      <c r="N22" s="189">
        <v>0</v>
      </c>
      <c r="O22" s="189">
        <v>-0.40513166779203241</v>
      </c>
      <c r="P22" s="189">
        <v>0.42583392476933996</v>
      </c>
      <c r="Q22" s="188" t="s">
        <v>85</v>
      </c>
      <c r="R22" s="189">
        <v>-0.15965939329430548</v>
      </c>
      <c r="S22" s="189">
        <v>6.920415224913494E-2</v>
      </c>
      <c r="T22" s="189">
        <v>-0.40043684018929743</v>
      </c>
      <c r="U22" s="188" t="s">
        <v>85</v>
      </c>
      <c r="V22" s="189">
        <v>-0.4632929436920884</v>
      </c>
      <c r="W22" s="189">
        <v>-0.17482517482517482</v>
      </c>
      <c r="X22" s="189">
        <v>-0.76308139534883712</v>
      </c>
      <c r="Y22" s="188" t="s">
        <v>85</v>
      </c>
      <c r="Z22" s="189">
        <v>0.18726591760299627</v>
      </c>
      <c r="AA22" s="189">
        <v>-0.11195074167366359</v>
      </c>
      <c r="AB22" s="189">
        <v>0.50460077174235674</v>
      </c>
    </row>
    <row r="23" spans="1:28" ht="15" customHeight="1" x14ac:dyDescent="0.3">
      <c r="A23" s="75" t="s">
        <v>198</v>
      </c>
      <c r="B23" s="188">
        <v>-0.46257359125315389</v>
      </c>
      <c r="C23" s="188">
        <v>-0.42900919305413687</v>
      </c>
      <c r="D23" s="188">
        <v>-0.49815897769114142</v>
      </c>
      <c r="E23" s="188" t="s">
        <v>85</v>
      </c>
      <c r="F23" s="188">
        <v>0.18761726078799248</v>
      </c>
      <c r="G23" s="188">
        <v>-0.11961722488038277</v>
      </c>
      <c r="H23" s="189">
        <v>0.52424639580602883</v>
      </c>
      <c r="I23" s="188" t="s">
        <v>85</v>
      </c>
      <c r="J23" s="188">
        <v>-0.98814229249011865</v>
      </c>
      <c r="K23" s="188">
        <v>-1.7199017199017199</v>
      </c>
      <c r="L23" s="189">
        <v>-0.14204545454545456</v>
      </c>
      <c r="M23" s="188" t="s">
        <v>85</v>
      </c>
      <c r="N23" s="188">
        <v>-0.76628352490421447</v>
      </c>
      <c r="O23" s="188">
        <v>-0.50632911392405067</v>
      </c>
      <c r="P23" s="189">
        <v>-1.0309278350515463</v>
      </c>
      <c r="Q23" s="188" t="s">
        <v>85</v>
      </c>
      <c r="R23" s="188">
        <v>-0.31826861871419476</v>
      </c>
      <c r="S23" s="188">
        <v>-0.24813895781637718</v>
      </c>
      <c r="T23" s="189">
        <v>-0.39215686274509803</v>
      </c>
      <c r="U23" s="188" t="s">
        <v>85</v>
      </c>
      <c r="V23" s="188">
        <v>-0.45454545454545453</v>
      </c>
      <c r="W23" s="188">
        <v>0.24875621890547264</v>
      </c>
      <c r="X23" s="189">
        <v>-1.2228260869565217</v>
      </c>
      <c r="Y23" s="188" t="s">
        <v>85</v>
      </c>
      <c r="Z23" s="188">
        <v>-0.46565774155995343</v>
      </c>
      <c r="AA23" s="188">
        <v>-0.23668639053254439</v>
      </c>
      <c r="AB23" s="189">
        <v>-0.6872852233676976</v>
      </c>
    </row>
    <row r="24" spans="1:28" x14ac:dyDescent="0.3">
      <c r="A24" s="75" t="s">
        <v>199</v>
      </c>
      <c r="B24" s="188">
        <v>0.25332097621254246</v>
      </c>
      <c r="C24" s="188">
        <v>0.27978833404294146</v>
      </c>
      <c r="D24" s="188">
        <v>0.22600288781467764</v>
      </c>
      <c r="E24" s="188" t="s">
        <v>85</v>
      </c>
      <c r="F24" s="188">
        <v>0.85370585952658129</v>
      </c>
      <c r="G24" s="188">
        <v>1.5255530129672006</v>
      </c>
      <c r="H24" s="189">
        <v>0.15797788309636651</v>
      </c>
      <c r="I24" s="188" t="s">
        <v>85</v>
      </c>
      <c r="J24" s="188">
        <v>0.12016823552974164</v>
      </c>
      <c r="K24" s="188">
        <v>0.23790642347343377</v>
      </c>
      <c r="L24" s="189">
        <v>0</v>
      </c>
      <c r="M24" s="188" t="s">
        <v>85</v>
      </c>
      <c r="N24" s="188">
        <v>9.1407678244972576E-2</v>
      </c>
      <c r="O24" s="188">
        <v>0.32074126870990738</v>
      </c>
      <c r="P24" s="189">
        <v>-0.15015015015015015</v>
      </c>
      <c r="Q24" s="188" t="s">
        <v>85</v>
      </c>
      <c r="R24" s="188">
        <v>-9.3632958801498134E-2</v>
      </c>
      <c r="S24" s="188">
        <v>-0.22313127556712531</v>
      </c>
      <c r="T24" s="189">
        <v>3.7721614485099961E-2</v>
      </c>
      <c r="U24" s="188" t="s">
        <v>85</v>
      </c>
      <c r="V24" s="188">
        <v>0.22497187851518563</v>
      </c>
      <c r="W24" s="188">
        <v>-0.32751091703056767</v>
      </c>
      <c r="X24" s="189">
        <v>0.81206496519721572</v>
      </c>
      <c r="Y24" s="188" t="s">
        <v>85</v>
      </c>
      <c r="Z24" s="188">
        <v>0.32900148050666228</v>
      </c>
      <c r="AA24" s="188">
        <v>0.19646365422396855</v>
      </c>
      <c r="AB24" s="189">
        <v>0.46280991735537191</v>
      </c>
    </row>
    <row r="25" spans="1:28" x14ac:dyDescent="0.3">
      <c r="A25" s="75" t="s">
        <v>200</v>
      </c>
      <c r="B25" s="188">
        <v>0.19389238972370335</v>
      </c>
      <c r="C25" s="188">
        <v>-2.3158869847151459E-2</v>
      </c>
      <c r="D25" s="188">
        <v>0.4321301474326385</v>
      </c>
      <c r="E25" s="188" t="s">
        <v>85</v>
      </c>
      <c r="F25" s="188">
        <v>-6.9300069300069295E-2</v>
      </c>
      <c r="G25" s="188">
        <v>0.25806451612903225</v>
      </c>
      <c r="H25" s="189">
        <v>-0.44910179640718562</v>
      </c>
      <c r="I25" s="188" t="s">
        <v>85</v>
      </c>
      <c r="J25" s="188">
        <v>0.22779043280182232</v>
      </c>
      <c r="K25" s="188">
        <v>0.73313782991202348</v>
      </c>
      <c r="L25" s="189">
        <v>-0.31496062992125984</v>
      </c>
      <c r="M25" s="188" t="s">
        <v>85</v>
      </c>
      <c r="N25" s="188">
        <v>-1.1347517730496455</v>
      </c>
      <c r="O25" s="188">
        <v>-2.3255813953488373</v>
      </c>
      <c r="P25" s="189">
        <v>0.14727540500736377</v>
      </c>
      <c r="Q25" s="188" t="s">
        <v>85</v>
      </c>
      <c r="R25" s="188">
        <v>0.60882800608828003</v>
      </c>
      <c r="S25" s="188">
        <v>0</v>
      </c>
      <c r="T25" s="189">
        <v>1.2903225806451613</v>
      </c>
      <c r="U25" s="188" t="s">
        <v>85</v>
      </c>
      <c r="V25" s="188">
        <v>1.2908124525436599</v>
      </c>
      <c r="W25" s="188">
        <v>1.5781922525107603</v>
      </c>
      <c r="X25" s="189">
        <v>0.967741935483871</v>
      </c>
      <c r="Y25" s="188" t="s">
        <v>85</v>
      </c>
      <c r="Z25" s="188">
        <v>0.34458993797381116</v>
      </c>
      <c r="AA25" s="188">
        <v>-0.2706359945872801</v>
      </c>
      <c r="AB25" s="189">
        <v>0.9831460674157303</v>
      </c>
    </row>
    <row r="26" spans="1:28" x14ac:dyDescent="0.3">
      <c r="A26" s="75" t="s">
        <v>201</v>
      </c>
      <c r="B26" s="188">
        <v>2.3279273686660974E-2</v>
      </c>
      <c r="C26" s="188">
        <v>6.0069079441357559E-2</v>
      </c>
      <c r="D26" s="188">
        <v>-1.6056518946692355E-2</v>
      </c>
      <c r="E26" s="188" t="s">
        <v>85</v>
      </c>
      <c r="F26" s="188">
        <v>-0.59387848332571946</v>
      </c>
      <c r="G26" s="188">
        <v>-0.68610634648370494</v>
      </c>
      <c r="H26" s="189">
        <v>-0.48875855327468232</v>
      </c>
      <c r="I26" s="188" t="s">
        <v>85</v>
      </c>
      <c r="J26" s="188">
        <v>4.636068613815484E-2</v>
      </c>
      <c r="K26" s="188">
        <v>0</v>
      </c>
      <c r="L26" s="189">
        <v>9.940357852882703E-2</v>
      </c>
      <c r="M26" s="188" t="s">
        <v>85</v>
      </c>
      <c r="N26" s="188">
        <v>-0.13824884792626729</v>
      </c>
      <c r="O26" s="188">
        <v>8.9445438282647588E-2</v>
      </c>
      <c r="P26" s="189">
        <v>-0.38022813688212925</v>
      </c>
      <c r="Q26" s="188" t="s">
        <v>85</v>
      </c>
      <c r="R26" s="188">
        <v>0.2384358607534573</v>
      </c>
      <c r="S26" s="188">
        <v>0.18814675446848542</v>
      </c>
      <c r="T26" s="189">
        <v>0.29013539651837528</v>
      </c>
      <c r="U26" s="188" t="s">
        <v>85</v>
      </c>
      <c r="V26" s="188">
        <v>0.60331825037707398</v>
      </c>
      <c r="W26" s="188">
        <v>1.0999999999999999</v>
      </c>
      <c r="X26" s="189">
        <v>0.10111223458038424</v>
      </c>
      <c r="Y26" s="188" t="s">
        <v>85</v>
      </c>
      <c r="Z26" s="188">
        <v>4.3763676148796497E-2</v>
      </c>
      <c r="AA26" s="188">
        <v>-0.17226528854435832</v>
      </c>
      <c r="AB26" s="189">
        <v>0.26690391459074736</v>
      </c>
    </row>
    <row r="27" spans="1:28" x14ac:dyDescent="0.3">
      <c r="A27" s="75" t="s">
        <v>202</v>
      </c>
      <c r="B27" s="188">
        <v>0.174052751372339</v>
      </c>
      <c r="C27" s="188">
        <v>-0.39830058417419012</v>
      </c>
      <c r="D27" s="188">
        <v>0.75614366729678639</v>
      </c>
      <c r="E27" s="188" t="s">
        <v>85</v>
      </c>
      <c r="F27" s="188">
        <v>2.9179810725552051</v>
      </c>
      <c r="G27" s="188">
        <v>3.9184952978056429</v>
      </c>
      <c r="H27" s="189">
        <v>1.9047619047619049</v>
      </c>
      <c r="I27" s="188" t="s">
        <v>85</v>
      </c>
      <c r="J27" s="188">
        <v>-1.4143094841930115</v>
      </c>
      <c r="K27" s="188">
        <v>-0.82644628099173556</v>
      </c>
      <c r="L27" s="189">
        <v>-2.0100502512562812</v>
      </c>
      <c r="M27" s="188" t="s">
        <v>85</v>
      </c>
      <c r="N27" s="188">
        <v>0</v>
      </c>
      <c r="O27" s="188">
        <v>-1.3888888888888888</v>
      </c>
      <c r="P27" s="189">
        <v>1.5177065767284992</v>
      </c>
      <c r="Q27" s="188" t="s">
        <v>85</v>
      </c>
      <c r="R27" s="188">
        <v>-1.8444266238973537</v>
      </c>
      <c r="S27" s="188">
        <v>-2.3847376788553261</v>
      </c>
      <c r="T27" s="189">
        <v>-1.2944983818770228</v>
      </c>
      <c r="U27" s="188" t="s">
        <v>85</v>
      </c>
      <c r="V27" s="188">
        <v>1.2489592006661114</v>
      </c>
      <c r="W27" s="188">
        <v>-0.81833060556464821</v>
      </c>
      <c r="X27" s="189">
        <v>3.3898305084745761</v>
      </c>
      <c r="Y27" s="188" t="s">
        <v>85</v>
      </c>
      <c r="Z27" s="188">
        <v>7.6335877862595422E-2</v>
      </c>
      <c r="AA27" s="188">
        <v>-0.94488188976377951</v>
      </c>
      <c r="AB27" s="189">
        <v>1.037037037037037</v>
      </c>
    </row>
    <row r="28" spans="1:28" x14ac:dyDescent="0.3">
      <c r="A28" s="75" t="s">
        <v>203</v>
      </c>
      <c r="B28" s="188">
        <v>0.44613350958360876</v>
      </c>
      <c r="C28" s="188">
        <v>0.52581261950286806</v>
      </c>
      <c r="D28" s="188">
        <v>0.36032944406314343</v>
      </c>
      <c r="E28" s="188" t="s">
        <v>85</v>
      </c>
      <c r="F28" s="188">
        <v>0.43731778425655976</v>
      </c>
      <c r="G28" s="188">
        <v>0.91911764705882359</v>
      </c>
      <c r="H28" s="189">
        <v>-0.10309278350515465</v>
      </c>
      <c r="I28" s="188" t="s">
        <v>85</v>
      </c>
      <c r="J28" s="188">
        <v>0.15723270440251574</v>
      </c>
      <c r="K28" s="188">
        <v>1.1122345803842264</v>
      </c>
      <c r="L28" s="189">
        <v>-0.87051142546245919</v>
      </c>
      <c r="M28" s="188" t="s">
        <v>85</v>
      </c>
      <c r="N28" s="188">
        <v>0.34229828850855742</v>
      </c>
      <c r="O28" s="188">
        <v>0.37140204271123489</v>
      </c>
      <c r="P28" s="189">
        <v>0.30991735537190085</v>
      </c>
      <c r="Q28" s="188" t="s">
        <v>85</v>
      </c>
      <c r="R28" s="188">
        <v>0.4497751124437781</v>
      </c>
      <c r="S28" s="188">
        <v>-0.89108910891089099</v>
      </c>
      <c r="T28" s="189">
        <v>1.8163471241170535</v>
      </c>
      <c r="U28" s="188" t="s">
        <v>85</v>
      </c>
      <c r="V28" s="188">
        <v>0.55696202531645567</v>
      </c>
      <c r="W28" s="188">
        <v>0.40040040040040037</v>
      </c>
      <c r="X28" s="189">
        <v>0.71721311475409832</v>
      </c>
      <c r="Y28" s="188" t="s">
        <v>85</v>
      </c>
      <c r="Z28" s="188">
        <v>0.70854983467170529</v>
      </c>
      <c r="AA28" s="188">
        <v>1.1680143755615455</v>
      </c>
      <c r="AB28" s="189">
        <v>0.19920318725099601</v>
      </c>
    </row>
    <row r="29" spans="1:28" x14ac:dyDescent="0.3">
      <c r="A29" s="75" t="s">
        <v>204</v>
      </c>
      <c r="B29" s="188">
        <v>-0.12137763617053557</v>
      </c>
      <c r="C29" s="188">
        <v>-0.20765351527736575</v>
      </c>
      <c r="D29" s="188">
        <v>-3.1055900621118012E-2</v>
      </c>
      <c r="E29" s="188" t="s">
        <v>85</v>
      </c>
      <c r="F29" s="188">
        <v>0.43936731107205629</v>
      </c>
      <c r="G29" s="188">
        <v>-1.2068965517241379</v>
      </c>
      <c r="H29" s="189">
        <v>2.1505376344086025</v>
      </c>
      <c r="I29" s="188" t="s">
        <v>85</v>
      </c>
      <c r="J29" s="188">
        <v>-1.7578125</v>
      </c>
      <c r="K29" s="188">
        <v>-0.56390977443609014</v>
      </c>
      <c r="L29" s="189">
        <v>-3.0487804878048781</v>
      </c>
      <c r="M29" s="188" t="s">
        <v>85</v>
      </c>
      <c r="N29" s="188">
        <v>0.46253469010175763</v>
      </c>
      <c r="O29" s="188">
        <v>0.5357142857142857</v>
      </c>
      <c r="P29" s="189">
        <v>0.38387715930902111</v>
      </c>
      <c r="Q29" s="188" t="s">
        <v>85</v>
      </c>
      <c r="R29" s="188">
        <v>-0.47801147227533464</v>
      </c>
      <c r="S29" s="188">
        <v>-0.55248618784530379</v>
      </c>
      <c r="T29" s="189">
        <v>-0.39761431411530812</v>
      </c>
      <c r="U29" s="188" t="s">
        <v>85</v>
      </c>
      <c r="V29" s="188">
        <v>-9.4876660341555979E-2</v>
      </c>
      <c r="W29" s="188">
        <v>-0.18975332068311196</v>
      </c>
      <c r="X29" s="189">
        <v>0</v>
      </c>
      <c r="Y29" s="188" t="s">
        <v>85</v>
      </c>
      <c r="Z29" s="188">
        <v>0.48076923076923078</v>
      </c>
      <c r="AA29" s="188">
        <v>0.63593004769475359</v>
      </c>
      <c r="AB29" s="189">
        <v>0.32310177705977383</v>
      </c>
    </row>
    <row r="30" spans="1:28" x14ac:dyDescent="0.3">
      <c r="A30" s="75" t="s">
        <v>205</v>
      </c>
      <c r="B30" s="188">
        <v>-2.1318931210915291E-2</v>
      </c>
      <c r="C30" s="188">
        <v>-0.10954402300424482</v>
      </c>
      <c r="D30" s="188">
        <v>7.3866154527995276E-2</v>
      </c>
      <c r="E30" s="188" t="s">
        <v>85</v>
      </c>
      <c r="F30" s="188">
        <v>0.24916943521594684</v>
      </c>
      <c r="G30" s="188">
        <v>0.32232070910556004</v>
      </c>
      <c r="H30" s="189">
        <v>0.17137960582690662</v>
      </c>
      <c r="I30" s="188" t="s">
        <v>85</v>
      </c>
      <c r="J30" s="188">
        <v>-8.771929824561403E-2</v>
      </c>
      <c r="K30" s="188">
        <v>-1.2205754141238012</v>
      </c>
      <c r="L30" s="189">
        <v>1.0591350397175641</v>
      </c>
      <c r="M30" s="188" t="s">
        <v>85</v>
      </c>
      <c r="N30" s="188">
        <v>-0.63478628861616593</v>
      </c>
      <c r="O30" s="188">
        <v>0.24019215372297836</v>
      </c>
      <c r="P30" s="189">
        <v>-1.6157989228007179</v>
      </c>
      <c r="Q30" s="188" t="s">
        <v>85</v>
      </c>
      <c r="R30" s="188">
        <v>1.0159010600706713</v>
      </c>
      <c r="S30" s="188">
        <v>0.75</v>
      </c>
      <c r="T30" s="189">
        <v>1.3157894736842104</v>
      </c>
      <c r="U30" s="188" t="s">
        <v>85</v>
      </c>
      <c r="V30" s="188">
        <v>-0.49371633752244165</v>
      </c>
      <c r="W30" s="188">
        <v>-0.52173913043478271</v>
      </c>
      <c r="X30" s="189">
        <v>-0.463821892393321</v>
      </c>
      <c r="Y30" s="188" t="s">
        <v>85</v>
      </c>
      <c r="Z30" s="188">
        <v>-0.15816528272044286</v>
      </c>
      <c r="AA30" s="188">
        <v>-0.303951367781155</v>
      </c>
      <c r="AB30" s="189">
        <v>0</v>
      </c>
    </row>
    <row r="31" spans="1:28" x14ac:dyDescent="0.3">
      <c r="A31" s="75" t="s">
        <v>206</v>
      </c>
      <c r="B31" s="188">
        <v>-0.10919414719371041</v>
      </c>
      <c r="C31" s="188">
        <v>-5.6361843032267156E-2</v>
      </c>
      <c r="D31" s="188">
        <v>-0.16566265060240964</v>
      </c>
      <c r="E31" s="188" t="s">
        <v>85</v>
      </c>
      <c r="F31" s="188">
        <v>-1.1769651113913409</v>
      </c>
      <c r="G31" s="188">
        <v>-0.24489795918367346</v>
      </c>
      <c r="H31" s="189">
        <v>-2.1663778162911611</v>
      </c>
      <c r="I31" s="188" t="s">
        <v>85</v>
      </c>
      <c r="J31" s="188">
        <v>-0.97902097902097907</v>
      </c>
      <c r="K31" s="188">
        <v>-1.2477718360071302</v>
      </c>
      <c r="L31" s="189">
        <v>-0.68426197458455518</v>
      </c>
      <c r="M31" s="188" t="s">
        <v>85</v>
      </c>
      <c r="N31" s="188">
        <v>0.76301615798922795</v>
      </c>
      <c r="O31" s="188">
        <v>0.17985611510791369</v>
      </c>
      <c r="P31" s="189">
        <v>1.3440860215053763</v>
      </c>
      <c r="Q31" s="188" t="s">
        <v>85</v>
      </c>
      <c r="R31" s="188">
        <v>0.44169611307420498</v>
      </c>
      <c r="S31" s="188">
        <v>0.94664371772805511</v>
      </c>
      <c r="T31" s="189">
        <v>-9.0744101633393831E-2</v>
      </c>
      <c r="U31" s="188" t="s">
        <v>85</v>
      </c>
      <c r="V31" s="188">
        <v>-0.19175455417066153</v>
      </c>
      <c r="W31" s="188">
        <v>-0.54894784995425439</v>
      </c>
      <c r="X31" s="189">
        <v>0.2014098690835851</v>
      </c>
      <c r="Y31" s="188" t="s">
        <v>85</v>
      </c>
      <c r="Z31" s="188">
        <v>0.41745730550284627</v>
      </c>
      <c r="AA31" s="188">
        <v>0.43383947939262474</v>
      </c>
      <c r="AB31" s="189">
        <v>0.39936102236421722</v>
      </c>
    </row>
    <row r="32" spans="1:28" x14ac:dyDescent="0.3">
      <c r="A32" s="75" t="s">
        <v>207</v>
      </c>
      <c r="B32" s="188">
        <v>-1.2339585389930898</v>
      </c>
      <c r="C32" s="188">
        <v>-1.3397129186602872</v>
      </c>
      <c r="D32" s="188">
        <v>-1.1213047910295617</v>
      </c>
      <c r="E32" s="188" t="s">
        <v>85</v>
      </c>
      <c r="F32" s="188">
        <v>-1.314878892733564</v>
      </c>
      <c r="G32" s="188">
        <v>0.27662517289073307</v>
      </c>
      <c r="H32" s="189">
        <v>-2.9085872576177287</v>
      </c>
      <c r="I32" s="188" t="s">
        <v>85</v>
      </c>
      <c r="J32" s="188">
        <v>-0.76161462300076166</v>
      </c>
      <c r="K32" s="188">
        <v>-0.29895366218236175</v>
      </c>
      <c r="L32" s="189">
        <v>-1.2422360248447204</v>
      </c>
      <c r="M32" s="188" t="s">
        <v>85</v>
      </c>
      <c r="N32" s="188">
        <v>-1.1094674556213018</v>
      </c>
      <c r="O32" s="188">
        <v>-2.1613832853025938</v>
      </c>
      <c r="P32" s="189">
        <v>0</v>
      </c>
      <c r="Q32" s="188" t="s">
        <v>85</v>
      </c>
      <c r="R32" s="188">
        <v>-1.5174506828528074</v>
      </c>
      <c r="S32" s="188">
        <v>-2.005730659025788</v>
      </c>
      <c r="T32" s="189">
        <v>-0.967741935483871</v>
      </c>
      <c r="U32" s="188" t="s">
        <v>85</v>
      </c>
      <c r="V32" s="188">
        <v>-1.72543135783946</v>
      </c>
      <c r="W32" s="188">
        <v>-2.4182076813655762</v>
      </c>
      <c r="X32" s="189">
        <v>-0.95238095238095244</v>
      </c>
      <c r="Y32" s="188" t="s">
        <v>85</v>
      </c>
      <c r="Z32" s="188">
        <v>-0.96798212956068497</v>
      </c>
      <c r="AA32" s="188">
        <v>-1.4430014430014431</v>
      </c>
      <c r="AB32" s="189">
        <v>-0.46153846153846156</v>
      </c>
    </row>
    <row r="33" spans="1:28" x14ac:dyDescent="0.3">
      <c r="A33" s="75" t="s">
        <v>208</v>
      </c>
      <c r="B33" s="188">
        <v>0.61075875029363402</v>
      </c>
      <c r="C33" s="188">
        <v>0.67219359175442528</v>
      </c>
      <c r="D33" s="188">
        <v>0.54307578375709709</v>
      </c>
      <c r="E33" s="188" t="s">
        <v>85</v>
      </c>
      <c r="F33" s="188">
        <v>0.75034106412005463</v>
      </c>
      <c r="G33" s="188">
        <v>-0.38860103626943004</v>
      </c>
      <c r="H33" s="189">
        <v>2.0172910662824206</v>
      </c>
      <c r="I33" s="188" t="s">
        <v>85</v>
      </c>
      <c r="J33" s="188">
        <v>1.347305389221557</v>
      </c>
      <c r="K33" s="188">
        <v>1.8030513176144243</v>
      </c>
      <c r="L33" s="189">
        <v>0.81300813008130091</v>
      </c>
      <c r="M33" s="188" t="s">
        <v>85</v>
      </c>
      <c r="N33" s="188">
        <v>7.0972320794889993E-2</v>
      </c>
      <c r="O33" s="188">
        <v>0.13351134846461948</v>
      </c>
      <c r="P33" s="189">
        <v>0</v>
      </c>
      <c r="Q33" s="188" t="s">
        <v>85</v>
      </c>
      <c r="R33" s="188">
        <v>0.86268871315600282</v>
      </c>
      <c r="S33" s="188">
        <v>0</v>
      </c>
      <c r="T33" s="189">
        <v>1.7725258493353029</v>
      </c>
      <c r="U33" s="188" t="s">
        <v>85</v>
      </c>
      <c r="V33" s="188">
        <v>0.60286360211002266</v>
      </c>
      <c r="W33" s="188">
        <v>1.5988372093023258</v>
      </c>
      <c r="X33" s="189">
        <v>-0.46948356807511737</v>
      </c>
      <c r="Y33" s="188" t="s">
        <v>85</v>
      </c>
      <c r="Z33" s="188">
        <v>0.12618296529968456</v>
      </c>
      <c r="AA33" s="188">
        <v>0.97680097680097677</v>
      </c>
      <c r="AB33" s="189">
        <v>-0.7832898172323759</v>
      </c>
    </row>
    <row r="34" spans="1:28" x14ac:dyDescent="0.3">
      <c r="A34" s="75" t="s">
        <v>209</v>
      </c>
      <c r="B34" s="188">
        <v>0.85019055995309289</v>
      </c>
      <c r="C34" s="188">
        <v>0.93870789618995032</v>
      </c>
      <c r="D34" s="188">
        <v>0.75</v>
      </c>
      <c r="E34" s="188" t="s">
        <v>85</v>
      </c>
      <c r="F34" s="188">
        <v>3.1613976705490847</v>
      </c>
      <c r="G34" s="188">
        <v>2.8662420382165608</v>
      </c>
      <c r="H34" s="189">
        <v>3.484320557491289</v>
      </c>
      <c r="I34" s="188" t="s">
        <v>85</v>
      </c>
      <c r="J34" s="188">
        <v>-0.74074074074074081</v>
      </c>
      <c r="K34" s="188">
        <v>-0.68965517241379315</v>
      </c>
      <c r="L34" s="189">
        <v>-0.8</v>
      </c>
      <c r="M34" s="188" t="s">
        <v>85</v>
      </c>
      <c r="N34" s="188">
        <v>-0.33277870216306155</v>
      </c>
      <c r="O34" s="188">
        <v>-2.2222222222222223</v>
      </c>
      <c r="P34" s="189">
        <v>1.7482517482517483</v>
      </c>
      <c r="Q34" s="188" t="s">
        <v>85</v>
      </c>
      <c r="R34" s="188">
        <v>0</v>
      </c>
      <c r="S34" s="188">
        <v>0.68493150684931503</v>
      </c>
      <c r="T34" s="189">
        <v>-0.80321285140562237</v>
      </c>
      <c r="U34" s="188" t="s">
        <v>85</v>
      </c>
      <c r="V34" s="188">
        <v>1.6574585635359116</v>
      </c>
      <c r="W34" s="188">
        <v>2.5270758122743682</v>
      </c>
      <c r="X34" s="189">
        <v>0.75187969924812026</v>
      </c>
      <c r="Y34" s="188" t="s">
        <v>85</v>
      </c>
      <c r="Z34" s="188">
        <v>1.1965811965811968</v>
      </c>
      <c r="AA34" s="188">
        <v>2.4767801857585141</v>
      </c>
      <c r="AB34" s="189">
        <v>-0.38167938931297707</v>
      </c>
    </row>
    <row r="35" spans="1:28" x14ac:dyDescent="0.3">
      <c r="A35" s="75" t="s">
        <v>210</v>
      </c>
      <c r="B35" s="188">
        <v>0.1615190671289001</v>
      </c>
      <c r="C35" s="188">
        <v>0.23023791250959325</v>
      </c>
      <c r="D35" s="188">
        <v>8.9039987048729161E-2</v>
      </c>
      <c r="E35" s="188" t="s">
        <v>85</v>
      </c>
      <c r="F35" s="188">
        <v>-9.7442143727162006E-2</v>
      </c>
      <c r="G35" s="188">
        <v>-9.5465393794749401E-2</v>
      </c>
      <c r="H35" s="189">
        <v>-9.9502487562189046E-2</v>
      </c>
      <c r="I35" s="188" t="s">
        <v>85</v>
      </c>
      <c r="J35" s="188">
        <v>0.49950049950049952</v>
      </c>
      <c r="K35" s="188">
        <v>1.0233918128654971</v>
      </c>
      <c r="L35" s="189">
        <v>-5.1229508196721313E-2</v>
      </c>
      <c r="M35" s="188" t="s">
        <v>85</v>
      </c>
      <c r="N35" s="188">
        <v>-9.4184129974099362E-2</v>
      </c>
      <c r="O35" s="188">
        <v>-0.32392410920869968</v>
      </c>
      <c r="P35" s="189">
        <v>0.14381591562799617</v>
      </c>
      <c r="Q35" s="188" t="s">
        <v>85</v>
      </c>
      <c r="R35" s="188">
        <v>0.23769907297361542</v>
      </c>
      <c r="S35" s="188">
        <v>0.31905195989061075</v>
      </c>
      <c r="T35" s="189">
        <v>0.14903129657228018</v>
      </c>
      <c r="U35" s="188" t="s">
        <v>85</v>
      </c>
      <c r="V35" s="188">
        <v>-9.6946194861851673E-2</v>
      </c>
      <c r="W35" s="188">
        <v>4.6707146193367584E-2</v>
      </c>
      <c r="X35" s="189">
        <v>-0.25188916876574308</v>
      </c>
      <c r="Y35" s="188" t="s">
        <v>85</v>
      </c>
      <c r="Z35" s="188">
        <v>0.48988285410010651</v>
      </c>
      <c r="AA35" s="188">
        <v>0.41893590280687054</v>
      </c>
      <c r="AB35" s="189">
        <v>0.56325823223570193</v>
      </c>
    </row>
    <row r="36" spans="1:28" x14ac:dyDescent="0.3">
      <c r="A36" s="75" t="s">
        <v>211</v>
      </c>
      <c r="B36" s="188">
        <v>-0.7061246506154073</v>
      </c>
      <c r="C36" s="188">
        <v>-0.50932154526234863</v>
      </c>
      <c r="D36" s="188">
        <v>-0.91118453990187243</v>
      </c>
      <c r="E36" s="188" t="s">
        <v>85</v>
      </c>
      <c r="F36" s="188">
        <v>-0.63879210220673643</v>
      </c>
      <c r="G36" s="188">
        <v>-0.4451864218141347</v>
      </c>
      <c r="H36" s="189">
        <v>-0.85003035822707951</v>
      </c>
      <c r="I36" s="188" t="s">
        <v>85</v>
      </c>
      <c r="J36" s="188">
        <v>-1.1076923076923075</v>
      </c>
      <c r="K36" s="188">
        <v>-1.2875536480686696</v>
      </c>
      <c r="L36" s="189">
        <v>-0.92649783817171094</v>
      </c>
      <c r="M36" s="188" t="s">
        <v>85</v>
      </c>
      <c r="N36" s="188">
        <v>-1.3901212658976634</v>
      </c>
      <c r="O36" s="188">
        <v>-1.0362694300518136</v>
      </c>
      <c r="P36" s="189">
        <v>-1.7639902676399026</v>
      </c>
      <c r="Q36" s="188" t="s">
        <v>85</v>
      </c>
      <c r="R36" s="188">
        <v>-0.725268349289237</v>
      </c>
      <c r="S36" s="188">
        <v>-0.85567598402738165</v>
      </c>
      <c r="T36" s="189">
        <v>-0.59031877213695394</v>
      </c>
      <c r="U36" s="188" t="s">
        <v>85</v>
      </c>
      <c r="V36" s="188">
        <v>-0.80520284917931251</v>
      </c>
      <c r="W36" s="188">
        <v>-0.12322858903265559</v>
      </c>
      <c r="X36" s="189">
        <v>-1.4943960149439601</v>
      </c>
      <c r="Y36" s="188" t="s">
        <v>85</v>
      </c>
      <c r="Z36" s="188">
        <v>0.32948929159802309</v>
      </c>
      <c r="AA36" s="188">
        <v>0.58981233243967823</v>
      </c>
      <c r="AB36" s="189">
        <v>5.6274620146314014E-2</v>
      </c>
    </row>
    <row r="37" spans="1:28" ht="14.4" thickBot="1" x14ac:dyDescent="0.35">
      <c r="A37" s="78" t="s">
        <v>212</v>
      </c>
      <c r="B37" s="192">
        <v>2.1016617790811338</v>
      </c>
      <c r="C37" s="192">
        <v>1.7069701280227598</v>
      </c>
      <c r="D37" s="192">
        <v>2.5214321734745337</v>
      </c>
      <c r="E37" s="192" t="s">
        <v>85</v>
      </c>
      <c r="F37" s="192">
        <v>-0.42134831460674155</v>
      </c>
      <c r="G37" s="192">
        <v>-3.4666666666666663</v>
      </c>
      <c r="H37" s="191">
        <v>2.9673590504451042</v>
      </c>
      <c r="I37" s="192" t="s">
        <v>85</v>
      </c>
      <c r="J37" s="192">
        <v>2.6798307475317347</v>
      </c>
      <c r="K37" s="192">
        <v>3.4666666666666663</v>
      </c>
      <c r="L37" s="191">
        <v>1.7964071856287425</v>
      </c>
      <c r="M37" s="192" t="s">
        <v>85</v>
      </c>
      <c r="N37" s="192">
        <v>0.27247956403269752</v>
      </c>
      <c r="O37" s="192">
        <v>1.6216216216216217</v>
      </c>
      <c r="P37" s="191">
        <v>-1.098901098901099</v>
      </c>
      <c r="Q37" s="192" t="s">
        <v>85</v>
      </c>
      <c r="R37" s="192">
        <v>2.576489533011272</v>
      </c>
      <c r="S37" s="192">
        <v>3.9215686274509802</v>
      </c>
      <c r="T37" s="191">
        <v>1.2698412698412698</v>
      </c>
      <c r="U37" s="192" t="s">
        <v>85</v>
      </c>
      <c r="V37" s="192">
        <v>4.5871559633027523</v>
      </c>
      <c r="W37" s="192">
        <v>4.117647058823529</v>
      </c>
      <c r="X37" s="191">
        <v>5.095541401273886</v>
      </c>
      <c r="Y37" s="192" t="s">
        <v>85</v>
      </c>
      <c r="Z37" s="192">
        <v>3.3232628398791544</v>
      </c>
      <c r="AA37" s="192">
        <v>1.1661807580174928</v>
      </c>
      <c r="AB37" s="191">
        <v>5.6426332288401255</v>
      </c>
    </row>
    <row r="38" spans="1:28" x14ac:dyDescent="0.3">
      <c r="A38" s="270" t="s">
        <v>122</v>
      </c>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row>
    <row r="39" spans="1:28" x14ac:dyDescent="0.3">
      <c r="A39" s="96" t="s">
        <v>108</v>
      </c>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1900-000000000000}"/>
  </hyperlinks>
  <printOptions horizontalCentered="1"/>
  <pageMargins left="0.70866141732283472" right="0.70866141732283472" top="0.74803149606299213" bottom="0.74803149606299213" header="0.31496062992125984" footer="0.31496062992125984"/>
  <pageSetup scale="9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pageSetUpPr fitToPage="1"/>
  </sheetPr>
  <dimension ref="A1:AD38"/>
  <sheetViews>
    <sheetView showGridLines="0" workbookViewId="0">
      <selection activeCell="AE1" sqref="AE1"/>
    </sheetView>
  </sheetViews>
  <sheetFormatPr baseColWidth="10" defaultColWidth="23.44140625" defaultRowHeight="13.8" x14ac:dyDescent="0.3"/>
  <cols>
    <col min="1" max="1" width="15.5546875" style="96" bestFit="1" customWidth="1"/>
    <col min="2" max="2" width="4.5546875" style="76" bestFit="1" customWidth="1"/>
    <col min="3" max="3" width="6.77734375" style="76" bestFit="1" customWidth="1"/>
    <col min="4" max="4" width="5.21875" style="76" bestFit="1" customWidth="1"/>
    <col min="5" max="5" width="1.44140625" style="76" customWidth="1"/>
    <col min="6" max="6" width="4.5546875" style="76" bestFit="1" customWidth="1"/>
    <col min="7" max="7" width="6.77734375" style="76" bestFit="1" customWidth="1"/>
    <col min="8" max="8" width="5.21875" style="76" bestFit="1" customWidth="1"/>
    <col min="9" max="9" width="1.21875" style="76" customWidth="1"/>
    <col min="10" max="10" width="4.5546875" style="76" bestFit="1" customWidth="1"/>
    <col min="11" max="11" width="6.77734375" style="76" bestFit="1" customWidth="1"/>
    <col min="12" max="12" width="5.21875" style="76" bestFit="1" customWidth="1"/>
    <col min="13" max="13" width="1.21875" style="76" customWidth="1"/>
    <col min="14" max="14" width="4.5546875" style="76" bestFit="1" customWidth="1"/>
    <col min="15" max="15" width="6.77734375" style="76" bestFit="1" customWidth="1"/>
    <col min="16" max="16" width="5.21875" style="76" bestFit="1" customWidth="1"/>
    <col min="17" max="17" width="1.21875" style="76" customWidth="1"/>
    <col min="18" max="18" width="4.5546875" style="76" bestFit="1" customWidth="1"/>
    <col min="19" max="19" width="6.77734375" style="76" bestFit="1" customWidth="1"/>
    <col min="20" max="20" width="5.21875" style="76" bestFit="1" customWidth="1"/>
    <col min="21" max="21" width="1.21875" style="76" customWidth="1"/>
    <col min="22" max="22" width="4.5546875" style="76" bestFit="1" customWidth="1"/>
    <col min="23" max="23" width="6.77734375" style="76" bestFit="1" customWidth="1"/>
    <col min="24" max="24" width="5.21875" style="76" bestFit="1" customWidth="1"/>
    <col min="25" max="25" width="1.21875" style="76" customWidth="1"/>
    <col min="26" max="26" width="4.5546875" style="76" bestFit="1" customWidth="1"/>
    <col min="27" max="27" width="6.77734375" style="76" bestFit="1" customWidth="1"/>
    <col min="28" max="28" width="5.21875" style="76" bestFit="1" customWidth="1"/>
    <col min="29" max="29" width="10.77734375" style="5" customWidth="1"/>
    <col min="30" max="30" width="9" style="5" bestFit="1" customWidth="1"/>
    <col min="31" max="116" width="10.77734375" style="5" customWidth="1"/>
    <col min="117" max="16384" width="23.44140625" style="5"/>
  </cols>
  <sheetData>
    <row r="1" spans="1:30" ht="14.4" x14ac:dyDescent="0.3">
      <c r="A1" s="285" t="s">
        <v>236</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285" t="s">
        <v>85</v>
      </c>
      <c r="V1" s="285" t="s">
        <v>85</v>
      </c>
      <c r="W1" s="285" t="s">
        <v>85</v>
      </c>
      <c r="X1" s="285" t="s">
        <v>85</v>
      </c>
      <c r="Y1" s="285" t="s">
        <v>85</v>
      </c>
      <c r="Z1" s="285" t="s">
        <v>85</v>
      </c>
      <c r="AA1" s="285" t="s">
        <v>85</v>
      </c>
      <c r="AB1" s="285" t="s">
        <v>85</v>
      </c>
      <c r="AC1" s="10"/>
    </row>
    <row r="2" spans="1:30" ht="14.4" x14ac:dyDescent="0.3">
      <c r="A2" s="286" t="s">
        <v>110</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286" t="s">
        <v>85</v>
      </c>
      <c r="Z2" s="286" t="s">
        <v>85</v>
      </c>
      <c r="AA2" s="286" t="s">
        <v>85</v>
      </c>
      <c r="AB2" s="286" t="s">
        <v>85</v>
      </c>
      <c r="AC2" s="10"/>
      <c r="AD2" s="261" t="s">
        <v>0</v>
      </c>
    </row>
    <row r="3" spans="1:30" ht="14.4" x14ac:dyDescent="0.3">
      <c r="A3" s="286" t="s">
        <v>233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286" t="s">
        <v>85</v>
      </c>
      <c r="Z3" s="286" t="s">
        <v>85</v>
      </c>
      <c r="AA3" s="286" t="s">
        <v>85</v>
      </c>
      <c r="AB3" s="286" t="s">
        <v>85</v>
      </c>
      <c r="AC3" s="10"/>
      <c r="AD3" s="261"/>
    </row>
    <row r="4" spans="1:30" ht="14.4" x14ac:dyDescent="0.3">
      <c r="A4" s="286" t="s">
        <v>126</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c r="Y4" s="286" t="s">
        <v>85</v>
      </c>
      <c r="Z4" s="286" t="s">
        <v>85</v>
      </c>
      <c r="AA4" s="286" t="s">
        <v>85</v>
      </c>
      <c r="AB4" s="286" t="s">
        <v>85</v>
      </c>
    </row>
    <row r="5" spans="1:30"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c r="Y5" s="285" t="s">
        <v>85</v>
      </c>
      <c r="Z5" s="285" t="s">
        <v>85</v>
      </c>
      <c r="AA5" s="285" t="s">
        <v>85</v>
      </c>
      <c r="AB5" s="285" t="s">
        <v>85</v>
      </c>
    </row>
    <row r="6" spans="1:30" x14ac:dyDescent="0.3">
      <c r="A6" s="287" t="s">
        <v>183</v>
      </c>
      <c r="B6" s="282" t="s">
        <v>91</v>
      </c>
      <c r="C6" s="282"/>
      <c r="D6" s="282"/>
      <c r="E6" s="83"/>
      <c r="F6" s="282" t="s">
        <v>223</v>
      </c>
      <c r="G6" s="282"/>
      <c r="H6" s="282"/>
      <c r="I6" s="83"/>
      <c r="J6" s="282" t="s">
        <v>224</v>
      </c>
      <c r="K6" s="282"/>
      <c r="L6" s="282"/>
      <c r="M6" s="83"/>
      <c r="N6" s="282" t="s">
        <v>225</v>
      </c>
      <c r="O6" s="282"/>
      <c r="P6" s="282"/>
      <c r="Q6" s="83"/>
      <c r="R6" s="282" t="s">
        <v>226</v>
      </c>
      <c r="S6" s="282"/>
      <c r="T6" s="282"/>
      <c r="U6" s="83"/>
      <c r="V6" s="282" t="s">
        <v>227</v>
      </c>
      <c r="W6" s="282"/>
      <c r="X6" s="282"/>
      <c r="Y6" s="83"/>
      <c r="Z6" s="282" t="s">
        <v>228</v>
      </c>
      <c r="AA6" s="282"/>
      <c r="AB6" s="282"/>
    </row>
    <row r="7" spans="1:30"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c r="Y7" s="85"/>
      <c r="Z7" s="84" t="s">
        <v>91</v>
      </c>
      <c r="AA7" s="84" t="s">
        <v>168</v>
      </c>
      <c r="AB7" s="84" t="s">
        <v>169</v>
      </c>
    </row>
    <row r="8" spans="1:30" x14ac:dyDescent="0.3">
      <c r="B8" s="97"/>
      <c r="C8" s="97"/>
      <c r="D8" s="97"/>
      <c r="E8" s="97"/>
      <c r="F8" s="97"/>
      <c r="G8" s="97"/>
      <c r="H8" s="97"/>
      <c r="I8" s="97"/>
      <c r="J8" s="97"/>
      <c r="K8" s="97"/>
      <c r="L8" s="97"/>
      <c r="M8" s="97"/>
      <c r="N8" s="97"/>
      <c r="O8" s="97"/>
      <c r="P8" s="97"/>
      <c r="Q8" s="97"/>
      <c r="R8" s="97"/>
      <c r="S8" s="97"/>
      <c r="T8" s="97"/>
      <c r="U8" s="97"/>
      <c r="V8" s="97"/>
      <c r="W8" s="97"/>
      <c r="X8" s="97"/>
      <c r="Y8" s="97"/>
      <c r="Z8" s="97"/>
      <c r="AA8" s="97"/>
      <c r="AB8" s="97"/>
    </row>
    <row r="9" spans="1:30" x14ac:dyDescent="0.3">
      <c r="A9" s="98" t="s">
        <v>91</v>
      </c>
      <c r="B9" s="182">
        <v>-124</v>
      </c>
      <c r="C9" s="182">
        <v>-84</v>
      </c>
      <c r="D9" s="182">
        <v>-40</v>
      </c>
      <c r="E9" s="182"/>
      <c r="F9" s="182">
        <v>-36</v>
      </c>
      <c r="G9" s="182">
        <v>-46</v>
      </c>
      <c r="H9" s="182">
        <v>10</v>
      </c>
      <c r="I9" s="182"/>
      <c r="J9" s="182">
        <v>-5</v>
      </c>
      <c r="K9" s="182">
        <v>-2</v>
      </c>
      <c r="L9" s="182">
        <v>-3</v>
      </c>
      <c r="M9" s="182"/>
      <c r="N9" s="182">
        <v>-99</v>
      </c>
      <c r="O9" s="182">
        <v>-93</v>
      </c>
      <c r="P9" s="182">
        <v>-6</v>
      </c>
      <c r="Q9" s="182"/>
      <c r="R9" s="182">
        <v>-110</v>
      </c>
      <c r="S9" s="182">
        <v>-46</v>
      </c>
      <c r="T9" s="182">
        <v>-64</v>
      </c>
      <c r="U9" s="182"/>
      <c r="V9" s="182">
        <v>-25</v>
      </c>
      <c r="W9" s="182">
        <v>22</v>
      </c>
      <c r="X9" s="182">
        <v>-47</v>
      </c>
      <c r="Y9" s="182"/>
      <c r="Z9" s="182">
        <v>151</v>
      </c>
      <c r="AA9" s="182">
        <v>81</v>
      </c>
      <c r="AB9" s="182">
        <v>70</v>
      </c>
    </row>
    <row r="10" spans="1:30" x14ac:dyDescent="0.3">
      <c r="A10" s="74"/>
      <c r="B10" s="183"/>
      <c r="C10" s="183"/>
      <c r="D10" s="183"/>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row>
    <row r="11" spans="1:30" x14ac:dyDescent="0.3">
      <c r="A11" s="75" t="s">
        <v>186</v>
      </c>
      <c r="B11" s="183">
        <v>71</v>
      </c>
      <c r="C11" s="183">
        <v>10</v>
      </c>
      <c r="D11" s="183">
        <v>61</v>
      </c>
      <c r="E11" s="184"/>
      <c r="F11" s="184">
        <v>37</v>
      </c>
      <c r="G11" s="184">
        <v>12</v>
      </c>
      <c r="H11" s="184">
        <v>25</v>
      </c>
      <c r="I11" s="184"/>
      <c r="J11" s="184">
        <v>41</v>
      </c>
      <c r="K11" s="184">
        <v>27</v>
      </c>
      <c r="L11" s="184">
        <v>14</v>
      </c>
      <c r="M11" s="184"/>
      <c r="N11" s="184">
        <v>-11</v>
      </c>
      <c r="O11" s="184">
        <v>0</v>
      </c>
      <c r="P11" s="184">
        <v>-11</v>
      </c>
      <c r="Q11" s="184"/>
      <c r="R11" s="184">
        <v>-30</v>
      </c>
      <c r="S11" s="184">
        <v>-42</v>
      </c>
      <c r="T11" s="184">
        <v>12</v>
      </c>
      <c r="U11" s="184"/>
      <c r="V11" s="184">
        <v>27</v>
      </c>
      <c r="W11" s="184">
        <v>4</v>
      </c>
      <c r="X11" s="184">
        <v>23</v>
      </c>
      <c r="Y11" s="184"/>
      <c r="Z11" s="184">
        <v>7</v>
      </c>
      <c r="AA11" s="184">
        <v>9</v>
      </c>
      <c r="AB11" s="184">
        <v>-2</v>
      </c>
    </row>
    <row r="12" spans="1:30" x14ac:dyDescent="0.3">
      <c r="A12" s="75" t="s">
        <v>187</v>
      </c>
      <c r="B12" s="183">
        <v>21</v>
      </c>
      <c r="C12" s="183">
        <v>46</v>
      </c>
      <c r="D12" s="183">
        <v>-25</v>
      </c>
      <c r="E12" s="184"/>
      <c r="F12" s="184">
        <v>-7</v>
      </c>
      <c r="G12" s="184">
        <v>11</v>
      </c>
      <c r="H12" s="184">
        <v>-18</v>
      </c>
      <c r="I12" s="184"/>
      <c r="J12" s="184">
        <v>20</v>
      </c>
      <c r="K12" s="184">
        <v>17</v>
      </c>
      <c r="L12" s="184">
        <v>3</v>
      </c>
      <c r="M12" s="184"/>
      <c r="N12" s="184">
        <v>18</v>
      </c>
      <c r="O12" s="184">
        <v>2</v>
      </c>
      <c r="P12" s="184">
        <v>16</v>
      </c>
      <c r="Q12" s="184"/>
      <c r="R12" s="184">
        <v>-11</v>
      </c>
      <c r="S12" s="184">
        <v>-2</v>
      </c>
      <c r="T12" s="184">
        <v>-9</v>
      </c>
      <c r="U12" s="184"/>
      <c r="V12" s="184">
        <v>-9</v>
      </c>
      <c r="W12" s="184">
        <v>7</v>
      </c>
      <c r="X12" s="184">
        <v>-16</v>
      </c>
      <c r="Y12" s="184"/>
      <c r="Z12" s="184">
        <v>10</v>
      </c>
      <c r="AA12" s="184">
        <v>11</v>
      </c>
      <c r="AB12" s="184">
        <v>-1</v>
      </c>
    </row>
    <row r="13" spans="1:30" x14ac:dyDescent="0.3">
      <c r="A13" s="75" t="s">
        <v>188</v>
      </c>
      <c r="B13" s="183">
        <v>47</v>
      </c>
      <c r="C13" s="183">
        <v>17</v>
      </c>
      <c r="D13" s="183">
        <v>30</v>
      </c>
      <c r="E13" s="184"/>
      <c r="F13" s="184">
        <v>-64</v>
      </c>
      <c r="G13" s="184">
        <v>-24</v>
      </c>
      <c r="H13" s="184">
        <v>-40</v>
      </c>
      <c r="I13" s="184"/>
      <c r="J13" s="184">
        <v>-9</v>
      </c>
      <c r="K13" s="184">
        <v>-6</v>
      </c>
      <c r="L13" s="184">
        <v>-3</v>
      </c>
      <c r="M13" s="184"/>
      <c r="N13" s="184">
        <v>129</v>
      </c>
      <c r="O13" s="184">
        <v>20</v>
      </c>
      <c r="P13" s="184">
        <v>109</v>
      </c>
      <c r="Q13" s="184"/>
      <c r="R13" s="184">
        <v>-11</v>
      </c>
      <c r="S13" s="184">
        <v>29</v>
      </c>
      <c r="T13" s="184">
        <v>-40</v>
      </c>
      <c r="U13" s="184"/>
      <c r="V13" s="184">
        <v>1</v>
      </c>
      <c r="W13" s="184">
        <v>4</v>
      </c>
      <c r="X13" s="184">
        <v>-3</v>
      </c>
      <c r="Y13" s="184"/>
      <c r="Z13" s="184">
        <v>1</v>
      </c>
      <c r="AA13" s="184">
        <v>-6</v>
      </c>
      <c r="AB13" s="184">
        <v>7</v>
      </c>
    </row>
    <row r="14" spans="1:30" x14ac:dyDescent="0.3">
      <c r="A14" s="75" t="s">
        <v>189</v>
      </c>
      <c r="B14" s="183">
        <v>-59</v>
      </c>
      <c r="C14" s="183">
        <v>-15</v>
      </c>
      <c r="D14" s="183">
        <v>-44</v>
      </c>
      <c r="E14" s="184"/>
      <c r="F14" s="184">
        <v>-31</v>
      </c>
      <c r="G14" s="184">
        <v>-22</v>
      </c>
      <c r="H14" s="184">
        <v>-9</v>
      </c>
      <c r="I14" s="184"/>
      <c r="J14" s="184">
        <v>0</v>
      </c>
      <c r="K14" s="184">
        <v>5</v>
      </c>
      <c r="L14" s="184">
        <v>-5</v>
      </c>
      <c r="M14" s="184"/>
      <c r="N14" s="184">
        <v>-30</v>
      </c>
      <c r="O14" s="184">
        <v>2</v>
      </c>
      <c r="P14" s="184">
        <v>-32</v>
      </c>
      <c r="Q14" s="184"/>
      <c r="R14" s="184">
        <v>6</v>
      </c>
      <c r="S14" s="184">
        <v>5</v>
      </c>
      <c r="T14" s="184">
        <v>1</v>
      </c>
      <c r="U14" s="184"/>
      <c r="V14" s="184">
        <v>-2</v>
      </c>
      <c r="W14" s="184">
        <v>1</v>
      </c>
      <c r="X14" s="184">
        <v>-3</v>
      </c>
      <c r="Y14" s="184"/>
      <c r="Z14" s="184">
        <v>-2</v>
      </c>
      <c r="AA14" s="184">
        <v>-6</v>
      </c>
      <c r="AB14" s="184">
        <v>4</v>
      </c>
    </row>
    <row r="15" spans="1:30" x14ac:dyDescent="0.3">
      <c r="A15" s="75" t="s">
        <v>190</v>
      </c>
      <c r="B15" s="183">
        <v>-12</v>
      </c>
      <c r="C15" s="183">
        <v>-13</v>
      </c>
      <c r="D15" s="183">
        <v>1</v>
      </c>
      <c r="E15" s="183"/>
      <c r="F15" s="183">
        <v>3</v>
      </c>
      <c r="G15" s="183">
        <v>2</v>
      </c>
      <c r="H15" s="184">
        <v>1</v>
      </c>
      <c r="I15" s="183"/>
      <c r="J15" s="184">
        <v>0</v>
      </c>
      <c r="K15" s="184">
        <v>-3</v>
      </c>
      <c r="L15" s="184">
        <v>3</v>
      </c>
      <c r="M15" s="184"/>
      <c r="N15" s="184">
        <v>-3</v>
      </c>
      <c r="O15" s="184">
        <v>-7</v>
      </c>
      <c r="P15" s="184">
        <v>4</v>
      </c>
      <c r="Q15" s="184"/>
      <c r="R15" s="184">
        <v>-3</v>
      </c>
      <c r="S15" s="184">
        <v>-3</v>
      </c>
      <c r="T15" s="184">
        <v>0</v>
      </c>
      <c r="U15" s="184"/>
      <c r="V15" s="184">
        <v>-8</v>
      </c>
      <c r="W15" s="184">
        <v>-3</v>
      </c>
      <c r="X15" s="184">
        <v>-5</v>
      </c>
      <c r="Y15" s="184"/>
      <c r="Z15" s="184">
        <v>-1</v>
      </c>
      <c r="AA15" s="184">
        <v>1</v>
      </c>
      <c r="AB15" s="184">
        <v>-2</v>
      </c>
    </row>
    <row r="16" spans="1:30" x14ac:dyDescent="0.3">
      <c r="A16" s="75" t="s">
        <v>191</v>
      </c>
      <c r="B16" s="183">
        <v>-61</v>
      </c>
      <c r="C16" s="183">
        <v>-44</v>
      </c>
      <c r="D16" s="183">
        <v>-17</v>
      </c>
      <c r="E16" s="183"/>
      <c r="F16" s="183">
        <v>-1</v>
      </c>
      <c r="G16" s="183">
        <v>-10</v>
      </c>
      <c r="H16" s="184">
        <v>9</v>
      </c>
      <c r="I16" s="183"/>
      <c r="J16" s="183">
        <v>-12</v>
      </c>
      <c r="K16" s="183">
        <v>-4</v>
      </c>
      <c r="L16" s="184">
        <v>-8</v>
      </c>
      <c r="M16" s="183"/>
      <c r="N16" s="183">
        <v>-28</v>
      </c>
      <c r="O16" s="183">
        <v>-20</v>
      </c>
      <c r="P16" s="184">
        <v>-8</v>
      </c>
      <c r="Q16" s="183"/>
      <c r="R16" s="183">
        <v>-28</v>
      </c>
      <c r="S16" s="183">
        <v>-12</v>
      </c>
      <c r="T16" s="184">
        <v>-16</v>
      </c>
      <c r="U16" s="183"/>
      <c r="V16" s="183">
        <v>-13</v>
      </c>
      <c r="W16" s="183">
        <v>-9</v>
      </c>
      <c r="X16" s="184">
        <v>-4</v>
      </c>
      <c r="Y16" s="183"/>
      <c r="Z16" s="183">
        <v>21</v>
      </c>
      <c r="AA16" s="183">
        <v>11</v>
      </c>
      <c r="AB16" s="184">
        <v>10</v>
      </c>
    </row>
    <row r="17" spans="1:28" x14ac:dyDescent="0.3">
      <c r="A17" s="75" t="s">
        <v>192</v>
      </c>
      <c r="B17" s="183">
        <v>14</v>
      </c>
      <c r="C17" s="183">
        <v>2</v>
      </c>
      <c r="D17" s="183">
        <v>12</v>
      </c>
      <c r="E17" s="183"/>
      <c r="F17" s="183">
        <v>12</v>
      </c>
      <c r="G17" s="183">
        <v>0</v>
      </c>
      <c r="H17" s="184">
        <v>12</v>
      </c>
      <c r="I17" s="183"/>
      <c r="J17" s="183">
        <v>-2</v>
      </c>
      <c r="K17" s="183">
        <v>-5</v>
      </c>
      <c r="L17" s="184">
        <v>3</v>
      </c>
      <c r="M17" s="183"/>
      <c r="N17" s="183">
        <v>-5</v>
      </c>
      <c r="O17" s="183">
        <v>-4</v>
      </c>
      <c r="P17" s="184">
        <v>-1</v>
      </c>
      <c r="Q17" s="183"/>
      <c r="R17" s="183">
        <v>6</v>
      </c>
      <c r="S17" s="183">
        <v>3</v>
      </c>
      <c r="T17" s="184">
        <v>3</v>
      </c>
      <c r="U17" s="183"/>
      <c r="V17" s="183">
        <v>4</v>
      </c>
      <c r="W17" s="183">
        <v>6</v>
      </c>
      <c r="X17" s="184">
        <v>-2</v>
      </c>
      <c r="Y17" s="183"/>
      <c r="Z17" s="183">
        <v>-1</v>
      </c>
      <c r="AA17" s="183">
        <v>2</v>
      </c>
      <c r="AB17" s="184">
        <v>-3</v>
      </c>
    </row>
    <row r="18" spans="1:28" x14ac:dyDescent="0.3">
      <c r="A18" s="75" t="s">
        <v>193</v>
      </c>
      <c r="B18" s="183">
        <v>-21</v>
      </c>
      <c r="C18" s="183">
        <v>-1</v>
      </c>
      <c r="D18" s="183">
        <v>-20</v>
      </c>
      <c r="E18" s="183"/>
      <c r="F18" s="183">
        <v>1</v>
      </c>
      <c r="G18" s="183">
        <v>7</v>
      </c>
      <c r="H18" s="184">
        <v>-6</v>
      </c>
      <c r="I18" s="183"/>
      <c r="J18" s="183">
        <v>19</v>
      </c>
      <c r="K18" s="183">
        <v>-7</v>
      </c>
      <c r="L18" s="184">
        <v>26</v>
      </c>
      <c r="M18" s="183"/>
      <c r="N18" s="183">
        <v>-37</v>
      </c>
      <c r="O18" s="183">
        <v>-12</v>
      </c>
      <c r="P18" s="184">
        <v>-25</v>
      </c>
      <c r="Q18" s="183"/>
      <c r="R18" s="183">
        <v>-40</v>
      </c>
      <c r="S18" s="183">
        <v>-34</v>
      </c>
      <c r="T18" s="184">
        <v>-6</v>
      </c>
      <c r="U18" s="183"/>
      <c r="V18" s="183">
        <v>19</v>
      </c>
      <c r="W18" s="183">
        <v>17</v>
      </c>
      <c r="X18" s="184">
        <v>2</v>
      </c>
      <c r="Y18" s="183"/>
      <c r="Z18" s="183">
        <v>17</v>
      </c>
      <c r="AA18" s="183">
        <v>28</v>
      </c>
      <c r="AB18" s="184">
        <v>-11</v>
      </c>
    </row>
    <row r="19" spans="1:28" x14ac:dyDescent="0.3">
      <c r="A19" s="75" t="s">
        <v>194</v>
      </c>
      <c r="B19" s="183">
        <v>82</v>
      </c>
      <c r="C19" s="183">
        <v>59</v>
      </c>
      <c r="D19" s="183">
        <v>23</v>
      </c>
      <c r="E19" s="184"/>
      <c r="F19" s="184">
        <v>29</v>
      </c>
      <c r="G19" s="184">
        <v>15</v>
      </c>
      <c r="H19" s="184">
        <v>14</v>
      </c>
      <c r="I19" s="184"/>
      <c r="J19" s="184">
        <v>19</v>
      </c>
      <c r="K19" s="184">
        <v>5</v>
      </c>
      <c r="L19" s="184">
        <v>14</v>
      </c>
      <c r="M19" s="184"/>
      <c r="N19" s="184">
        <v>6</v>
      </c>
      <c r="O19" s="184">
        <v>13</v>
      </c>
      <c r="P19" s="184">
        <v>-7</v>
      </c>
      <c r="Q19" s="184"/>
      <c r="R19" s="184">
        <v>4</v>
      </c>
      <c r="S19" s="184">
        <v>5</v>
      </c>
      <c r="T19" s="184">
        <v>-1</v>
      </c>
      <c r="U19" s="184"/>
      <c r="V19" s="184">
        <v>21</v>
      </c>
      <c r="W19" s="184">
        <v>21</v>
      </c>
      <c r="X19" s="184">
        <v>0</v>
      </c>
      <c r="Y19" s="184"/>
      <c r="Z19" s="184">
        <v>3</v>
      </c>
      <c r="AA19" s="184">
        <v>0</v>
      </c>
      <c r="AB19" s="184">
        <v>3</v>
      </c>
    </row>
    <row r="20" spans="1:28" x14ac:dyDescent="0.3">
      <c r="A20" s="75" t="s">
        <v>195</v>
      </c>
      <c r="B20" s="183">
        <v>13</v>
      </c>
      <c r="C20" s="183">
        <v>25</v>
      </c>
      <c r="D20" s="183">
        <v>-12</v>
      </c>
      <c r="E20" s="183"/>
      <c r="F20" s="183">
        <v>4</v>
      </c>
      <c r="G20" s="183">
        <v>-1</v>
      </c>
      <c r="H20" s="184">
        <v>5</v>
      </c>
      <c r="I20" s="183"/>
      <c r="J20" s="183">
        <v>16</v>
      </c>
      <c r="K20" s="183">
        <v>21</v>
      </c>
      <c r="L20" s="184">
        <v>-5</v>
      </c>
      <c r="M20" s="183"/>
      <c r="N20" s="183">
        <v>-2</v>
      </c>
      <c r="O20" s="183">
        <v>-11</v>
      </c>
      <c r="P20" s="184">
        <v>9</v>
      </c>
      <c r="Q20" s="183"/>
      <c r="R20" s="183">
        <v>26</v>
      </c>
      <c r="S20" s="183">
        <v>30</v>
      </c>
      <c r="T20" s="184">
        <v>-4</v>
      </c>
      <c r="U20" s="183"/>
      <c r="V20" s="183">
        <v>-32</v>
      </c>
      <c r="W20" s="183">
        <v>-8</v>
      </c>
      <c r="X20" s="184">
        <v>-24</v>
      </c>
      <c r="Y20" s="183"/>
      <c r="Z20" s="183">
        <v>1</v>
      </c>
      <c r="AA20" s="183">
        <v>-6</v>
      </c>
      <c r="AB20" s="184">
        <v>7</v>
      </c>
    </row>
    <row r="21" spans="1:28" x14ac:dyDescent="0.3">
      <c r="A21" s="75" t="s">
        <v>196</v>
      </c>
      <c r="B21" s="183">
        <v>-53</v>
      </c>
      <c r="C21" s="183">
        <v>-6</v>
      </c>
      <c r="D21" s="183">
        <v>-47</v>
      </c>
      <c r="E21" s="183"/>
      <c r="F21" s="183">
        <v>-24</v>
      </c>
      <c r="G21" s="183">
        <v>-19</v>
      </c>
      <c r="H21" s="184">
        <v>-5</v>
      </c>
      <c r="I21" s="183"/>
      <c r="J21" s="183">
        <v>-14</v>
      </c>
      <c r="K21" s="183">
        <v>-13</v>
      </c>
      <c r="L21" s="184">
        <v>-1</v>
      </c>
      <c r="M21" s="183"/>
      <c r="N21" s="183">
        <v>-10</v>
      </c>
      <c r="O21" s="183">
        <v>5</v>
      </c>
      <c r="P21" s="184">
        <v>-15</v>
      </c>
      <c r="Q21" s="183"/>
      <c r="R21" s="183">
        <v>-7</v>
      </c>
      <c r="S21" s="183">
        <v>6</v>
      </c>
      <c r="T21" s="184">
        <v>-13</v>
      </c>
      <c r="U21" s="183"/>
      <c r="V21" s="183">
        <v>-7</v>
      </c>
      <c r="W21" s="183">
        <v>1</v>
      </c>
      <c r="X21" s="184">
        <v>-8</v>
      </c>
      <c r="Y21" s="183"/>
      <c r="Z21" s="183">
        <v>9</v>
      </c>
      <c r="AA21" s="183">
        <v>14</v>
      </c>
      <c r="AB21" s="184">
        <v>-5</v>
      </c>
    </row>
    <row r="22" spans="1:28" x14ac:dyDescent="0.3">
      <c r="A22" s="77" t="s">
        <v>197</v>
      </c>
      <c r="B22" s="183">
        <v>-40</v>
      </c>
      <c r="C22" s="183">
        <v>-74</v>
      </c>
      <c r="D22" s="183">
        <v>34</v>
      </c>
      <c r="E22" s="183"/>
      <c r="F22" s="184">
        <v>3</v>
      </c>
      <c r="G22" s="184">
        <v>-33</v>
      </c>
      <c r="H22" s="184">
        <v>36</v>
      </c>
      <c r="I22" s="183"/>
      <c r="J22" s="184">
        <v>-21</v>
      </c>
      <c r="K22" s="184">
        <v>-20</v>
      </c>
      <c r="L22" s="184">
        <v>-1</v>
      </c>
      <c r="M22" s="183"/>
      <c r="N22" s="184">
        <v>4</v>
      </c>
      <c r="O22" s="184">
        <v>-12</v>
      </c>
      <c r="P22" s="184">
        <v>16</v>
      </c>
      <c r="Q22" s="183"/>
      <c r="R22" s="184">
        <v>-8</v>
      </c>
      <c r="S22" s="184">
        <v>2</v>
      </c>
      <c r="T22" s="184">
        <v>-10</v>
      </c>
      <c r="U22" s="183"/>
      <c r="V22" s="184">
        <v>-22</v>
      </c>
      <c r="W22" s="184">
        <v>-2</v>
      </c>
      <c r="X22" s="184">
        <v>-20</v>
      </c>
      <c r="Y22" s="183"/>
      <c r="Z22" s="184">
        <v>4</v>
      </c>
      <c r="AA22" s="184">
        <v>-9</v>
      </c>
      <c r="AB22" s="184">
        <v>13</v>
      </c>
    </row>
    <row r="23" spans="1:28" ht="15" customHeight="1" x14ac:dyDescent="0.3">
      <c r="A23" s="75" t="s">
        <v>198</v>
      </c>
      <c r="B23" s="183">
        <v>-55</v>
      </c>
      <c r="C23" s="183">
        <v>-30</v>
      </c>
      <c r="D23" s="183">
        <v>-25</v>
      </c>
      <c r="E23" s="183"/>
      <c r="F23" s="183">
        <v>3</v>
      </c>
      <c r="G23" s="183">
        <v>-2</v>
      </c>
      <c r="H23" s="184">
        <v>5</v>
      </c>
      <c r="I23" s="183"/>
      <c r="J23" s="183">
        <v>-18</v>
      </c>
      <c r="K23" s="183">
        <v>-15</v>
      </c>
      <c r="L23" s="184">
        <v>-3</v>
      </c>
      <c r="M23" s="183"/>
      <c r="N23" s="183">
        <v>-15</v>
      </c>
      <c r="O23" s="183">
        <v>-6</v>
      </c>
      <c r="P23" s="184">
        <v>-9</v>
      </c>
      <c r="Q23" s="183"/>
      <c r="R23" s="183">
        <v>-7</v>
      </c>
      <c r="S23" s="183">
        <v>-4</v>
      </c>
      <c r="T23" s="184">
        <v>-3</v>
      </c>
      <c r="U23" s="183"/>
      <c r="V23" s="183">
        <v>-10</v>
      </c>
      <c r="W23" s="183">
        <v>-1</v>
      </c>
      <c r="X23" s="184">
        <v>-9</v>
      </c>
      <c r="Y23" s="183"/>
      <c r="Z23" s="183">
        <v>-8</v>
      </c>
      <c r="AA23" s="183">
        <v>-2</v>
      </c>
      <c r="AB23" s="184">
        <v>-6</v>
      </c>
    </row>
    <row r="24" spans="1:28" x14ac:dyDescent="0.3">
      <c r="A24" s="75" t="s">
        <v>199</v>
      </c>
      <c r="B24" s="183">
        <v>28</v>
      </c>
      <c r="C24" s="183">
        <v>21</v>
      </c>
      <c r="D24" s="183">
        <v>7</v>
      </c>
      <c r="E24" s="183"/>
      <c r="F24" s="183">
        <v>28</v>
      </c>
      <c r="G24" s="183">
        <v>31</v>
      </c>
      <c r="H24" s="184">
        <v>-3</v>
      </c>
      <c r="I24" s="183"/>
      <c r="J24" s="183">
        <v>8</v>
      </c>
      <c r="K24" s="183">
        <v>8</v>
      </c>
      <c r="L24" s="184">
        <v>0</v>
      </c>
      <c r="M24" s="183"/>
      <c r="N24" s="183">
        <v>-17</v>
      </c>
      <c r="O24" s="183">
        <v>0</v>
      </c>
      <c r="P24" s="184">
        <v>-17</v>
      </c>
      <c r="Q24" s="183"/>
      <c r="R24" s="183">
        <v>-10</v>
      </c>
      <c r="S24" s="183">
        <v>-6</v>
      </c>
      <c r="T24" s="184">
        <v>-4</v>
      </c>
      <c r="U24" s="183"/>
      <c r="V24" s="183">
        <v>4</v>
      </c>
      <c r="W24" s="183">
        <v>-16</v>
      </c>
      <c r="X24" s="184">
        <v>20</v>
      </c>
      <c r="Y24" s="183"/>
      <c r="Z24" s="183">
        <v>15</v>
      </c>
      <c r="AA24" s="183">
        <v>4</v>
      </c>
      <c r="AB24" s="184">
        <v>11</v>
      </c>
    </row>
    <row r="25" spans="1:28" x14ac:dyDescent="0.3">
      <c r="A25" s="75" t="s">
        <v>200</v>
      </c>
      <c r="B25" s="183">
        <v>15</v>
      </c>
      <c r="C25" s="183">
        <v>-1</v>
      </c>
      <c r="D25" s="183">
        <v>16</v>
      </c>
      <c r="E25" s="183"/>
      <c r="F25" s="183">
        <v>-1</v>
      </c>
      <c r="G25" s="183">
        <v>2</v>
      </c>
      <c r="H25" s="184">
        <v>-3</v>
      </c>
      <c r="I25" s="183"/>
      <c r="J25" s="183">
        <v>0</v>
      </c>
      <c r="K25" s="183">
        <v>2</v>
      </c>
      <c r="L25" s="184">
        <v>-2</v>
      </c>
      <c r="M25" s="183"/>
      <c r="N25" s="183">
        <v>-14</v>
      </c>
      <c r="O25" s="183">
        <v>-15</v>
      </c>
      <c r="P25" s="184">
        <v>1</v>
      </c>
      <c r="Q25" s="183"/>
      <c r="R25" s="183">
        <v>10</v>
      </c>
      <c r="S25" s="183">
        <v>1</v>
      </c>
      <c r="T25" s="184">
        <v>9</v>
      </c>
      <c r="U25" s="183"/>
      <c r="V25" s="183">
        <v>15</v>
      </c>
      <c r="W25" s="183">
        <v>11</v>
      </c>
      <c r="X25" s="184">
        <v>4</v>
      </c>
      <c r="Y25" s="183"/>
      <c r="Z25" s="183">
        <v>5</v>
      </c>
      <c r="AA25" s="183">
        <v>-2</v>
      </c>
      <c r="AB25" s="184">
        <v>7</v>
      </c>
    </row>
    <row r="26" spans="1:28" x14ac:dyDescent="0.3">
      <c r="A26" s="75" t="s">
        <v>201</v>
      </c>
      <c r="B26" s="183">
        <v>-3</v>
      </c>
      <c r="C26" s="183">
        <v>0</v>
      </c>
      <c r="D26" s="183">
        <v>-3</v>
      </c>
      <c r="E26" s="183"/>
      <c r="F26" s="183">
        <v>-13</v>
      </c>
      <c r="G26" s="183">
        <v>-8</v>
      </c>
      <c r="H26" s="184">
        <v>-5</v>
      </c>
      <c r="I26" s="183"/>
      <c r="J26" s="183">
        <v>2</v>
      </c>
      <c r="K26" s="183">
        <v>-1</v>
      </c>
      <c r="L26" s="184">
        <v>3</v>
      </c>
      <c r="M26" s="183"/>
      <c r="N26" s="183">
        <v>-5</v>
      </c>
      <c r="O26" s="183">
        <v>1</v>
      </c>
      <c r="P26" s="184">
        <v>-6</v>
      </c>
      <c r="Q26" s="183"/>
      <c r="R26" s="183">
        <v>2</v>
      </c>
      <c r="S26" s="183">
        <v>0</v>
      </c>
      <c r="T26" s="184">
        <v>2</v>
      </c>
      <c r="U26" s="183"/>
      <c r="V26" s="183">
        <v>8</v>
      </c>
      <c r="W26" s="183">
        <v>9</v>
      </c>
      <c r="X26" s="184">
        <v>-1</v>
      </c>
      <c r="Y26" s="183"/>
      <c r="Z26" s="183">
        <v>3</v>
      </c>
      <c r="AA26" s="183">
        <v>-1</v>
      </c>
      <c r="AB26" s="184">
        <v>4</v>
      </c>
    </row>
    <row r="27" spans="1:28" x14ac:dyDescent="0.3">
      <c r="A27" s="75" t="s">
        <v>202</v>
      </c>
      <c r="B27" s="183">
        <v>10</v>
      </c>
      <c r="C27" s="183">
        <v>-15</v>
      </c>
      <c r="D27" s="183">
        <v>25</v>
      </c>
      <c r="E27" s="183"/>
      <c r="F27" s="183">
        <v>39</v>
      </c>
      <c r="G27" s="183">
        <v>24</v>
      </c>
      <c r="H27" s="184">
        <v>15</v>
      </c>
      <c r="I27" s="183"/>
      <c r="J27" s="183">
        <v>-18</v>
      </c>
      <c r="K27" s="183">
        <v>-4</v>
      </c>
      <c r="L27" s="184">
        <v>-14</v>
      </c>
      <c r="M27" s="183"/>
      <c r="N27" s="183">
        <v>-1</v>
      </c>
      <c r="O27" s="183">
        <v>-7</v>
      </c>
      <c r="P27" s="184">
        <v>6</v>
      </c>
      <c r="Q27" s="183"/>
      <c r="R27" s="183">
        <v>-23</v>
      </c>
      <c r="S27" s="183">
        <v>-14</v>
      </c>
      <c r="T27" s="184">
        <v>-9</v>
      </c>
      <c r="U27" s="183"/>
      <c r="V27" s="183">
        <v>12</v>
      </c>
      <c r="W27" s="183">
        <v>-7</v>
      </c>
      <c r="X27" s="184">
        <v>19</v>
      </c>
      <c r="Y27" s="183"/>
      <c r="Z27" s="183">
        <v>1</v>
      </c>
      <c r="AA27" s="183">
        <v>-7</v>
      </c>
      <c r="AB27" s="184">
        <v>8</v>
      </c>
    </row>
    <row r="28" spans="1:28" x14ac:dyDescent="0.3">
      <c r="A28" s="75" t="s">
        <v>203</v>
      </c>
      <c r="B28" s="183">
        <v>13</v>
      </c>
      <c r="C28" s="183">
        <v>8</v>
      </c>
      <c r="D28" s="183">
        <v>5</v>
      </c>
      <c r="E28" s="183"/>
      <c r="F28" s="183">
        <v>-6</v>
      </c>
      <c r="G28" s="183">
        <v>0</v>
      </c>
      <c r="H28" s="184">
        <v>-6</v>
      </c>
      <c r="I28" s="183"/>
      <c r="J28" s="183">
        <v>7</v>
      </c>
      <c r="K28" s="183">
        <v>9</v>
      </c>
      <c r="L28" s="184">
        <v>-2</v>
      </c>
      <c r="M28" s="183"/>
      <c r="N28" s="183">
        <v>1</v>
      </c>
      <c r="O28" s="183">
        <v>2</v>
      </c>
      <c r="P28" s="184">
        <v>-1</v>
      </c>
      <c r="Q28" s="183"/>
      <c r="R28" s="183">
        <v>3</v>
      </c>
      <c r="S28" s="183">
        <v>-12</v>
      </c>
      <c r="T28" s="184">
        <v>15</v>
      </c>
      <c r="U28" s="183"/>
      <c r="V28" s="183">
        <v>0</v>
      </c>
      <c r="W28" s="183">
        <v>-2</v>
      </c>
      <c r="X28" s="184">
        <v>2</v>
      </c>
      <c r="Y28" s="183"/>
      <c r="Z28" s="183">
        <v>8</v>
      </c>
      <c r="AA28" s="183">
        <v>11</v>
      </c>
      <c r="AB28" s="184">
        <v>-3</v>
      </c>
    </row>
    <row r="29" spans="1:28" x14ac:dyDescent="0.3">
      <c r="A29" s="75" t="s">
        <v>204</v>
      </c>
      <c r="B29" s="183">
        <v>-19</v>
      </c>
      <c r="C29" s="183">
        <v>-11</v>
      </c>
      <c r="D29" s="183">
        <v>-8</v>
      </c>
      <c r="E29" s="183"/>
      <c r="F29" s="183">
        <v>1</v>
      </c>
      <c r="G29" s="183">
        <v>-9</v>
      </c>
      <c r="H29" s="184">
        <v>10</v>
      </c>
      <c r="I29" s="183"/>
      <c r="J29" s="183">
        <v>-22</v>
      </c>
      <c r="K29" s="183">
        <v>-4</v>
      </c>
      <c r="L29" s="184">
        <v>-18</v>
      </c>
      <c r="M29" s="183"/>
      <c r="N29" s="183">
        <v>5</v>
      </c>
      <c r="O29" s="183">
        <v>4</v>
      </c>
      <c r="P29" s="184">
        <v>1</v>
      </c>
      <c r="Q29" s="183"/>
      <c r="R29" s="183">
        <v>-5</v>
      </c>
      <c r="S29" s="183">
        <v>-4</v>
      </c>
      <c r="T29" s="184">
        <v>-1</v>
      </c>
      <c r="U29" s="183"/>
      <c r="V29" s="183">
        <v>-3</v>
      </c>
      <c r="W29" s="183">
        <v>-1</v>
      </c>
      <c r="X29" s="184">
        <v>-2</v>
      </c>
      <c r="Y29" s="183"/>
      <c r="Z29" s="183">
        <v>5</v>
      </c>
      <c r="AA29" s="183">
        <v>3</v>
      </c>
      <c r="AB29" s="184">
        <v>2</v>
      </c>
    </row>
    <row r="30" spans="1:28" x14ac:dyDescent="0.3">
      <c r="A30" s="75" t="s">
        <v>205</v>
      </c>
      <c r="B30" s="183">
        <v>-10</v>
      </c>
      <c r="C30" s="183">
        <v>-20</v>
      </c>
      <c r="D30" s="183">
        <v>10</v>
      </c>
      <c r="E30" s="183"/>
      <c r="F30" s="183">
        <v>2</v>
      </c>
      <c r="G30" s="183">
        <v>-2</v>
      </c>
      <c r="H30" s="184">
        <v>4</v>
      </c>
      <c r="I30" s="183"/>
      <c r="J30" s="183">
        <v>-3</v>
      </c>
      <c r="K30" s="183">
        <v>-14</v>
      </c>
      <c r="L30" s="184">
        <v>11</v>
      </c>
      <c r="M30" s="183"/>
      <c r="N30" s="183">
        <v>-15</v>
      </c>
      <c r="O30" s="183">
        <v>2</v>
      </c>
      <c r="P30" s="184">
        <v>-17</v>
      </c>
      <c r="Q30" s="183"/>
      <c r="R30" s="183">
        <v>18</v>
      </c>
      <c r="S30" s="183">
        <v>5</v>
      </c>
      <c r="T30" s="184">
        <v>13</v>
      </c>
      <c r="U30" s="183"/>
      <c r="V30" s="183">
        <v>-10</v>
      </c>
      <c r="W30" s="183">
        <v>-7</v>
      </c>
      <c r="X30" s="184">
        <v>-3</v>
      </c>
      <c r="Y30" s="183"/>
      <c r="Z30" s="183">
        <v>-2</v>
      </c>
      <c r="AA30" s="183">
        <v>-4</v>
      </c>
      <c r="AB30" s="184">
        <v>2</v>
      </c>
    </row>
    <row r="31" spans="1:28" x14ac:dyDescent="0.3">
      <c r="A31" s="75" t="s">
        <v>206</v>
      </c>
      <c r="B31" s="183">
        <v>-15</v>
      </c>
      <c r="C31" s="183">
        <v>-4</v>
      </c>
      <c r="D31" s="183">
        <v>-11</v>
      </c>
      <c r="E31" s="183"/>
      <c r="F31" s="183">
        <v>-25</v>
      </c>
      <c r="G31" s="183">
        <v>-1</v>
      </c>
      <c r="H31" s="184">
        <v>-24</v>
      </c>
      <c r="I31" s="183"/>
      <c r="J31" s="183">
        <v>-21</v>
      </c>
      <c r="K31" s="183">
        <v>-15</v>
      </c>
      <c r="L31" s="184">
        <v>-6</v>
      </c>
      <c r="M31" s="183"/>
      <c r="N31" s="183">
        <v>16</v>
      </c>
      <c r="O31" s="183">
        <v>1</v>
      </c>
      <c r="P31" s="184">
        <v>15</v>
      </c>
      <c r="Q31" s="183"/>
      <c r="R31" s="183">
        <v>10</v>
      </c>
      <c r="S31" s="183">
        <v>11</v>
      </c>
      <c r="T31" s="184">
        <v>-1</v>
      </c>
      <c r="U31" s="183"/>
      <c r="V31" s="183">
        <v>-6</v>
      </c>
      <c r="W31" s="183">
        <v>-6</v>
      </c>
      <c r="X31" s="184">
        <v>0</v>
      </c>
      <c r="Y31" s="183"/>
      <c r="Z31" s="183">
        <v>11</v>
      </c>
      <c r="AA31" s="183">
        <v>6</v>
      </c>
      <c r="AB31" s="184">
        <v>5</v>
      </c>
    </row>
    <row r="32" spans="1:28" x14ac:dyDescent="0.3">
      <c r="A32" s="75" t="s">
        <v>207</v>
      </c>
      <c r="B32" s="183">
        <v>-112</v>
      </c>
      <c r="C32" s="183">
        <v>-65</v>
      </c>
      <c r="D32" s="183">
        <v>-47</v>
      </c>
      <c r="E32" s="183"/>
      <c r="F32" s="183">
        <v>-19</v>
      </c>
      <c r="G32" s="183">
        <v>2</v>
      </c>
      <c r="H32" s="184">
        <v>-21</v>
      </c>
      <c r="I32" s="183"/>
      <c r="J32" s="183">
        <v>-12</v>
      </c>
      <c r="K32" s="183">
        <v>-4</v>
      </c>
      <c r="L32" s="184">
        <v>-8</v>
      </c>
      <c r="M32" s="183"/>
      <c r="N32" s="183">
        <v>-22</v>
      </c>
      <c r="O32" s="183">
        <v>-19</v>
      </c>
      <c r="P32" s="184">
        <v>-3</v>
      </c>
      <c r="Q32" s="183"/>
      <c r="R32" s="183">
        <v>-19</v>
      </c>
      <c r="S32" s="183">
        <v>-13</v>
      </c>
      <c r="T32" s="184">
        <v>-6</v>
      </c>
      <c r="U32" s="183"/>
      <c r="V32" s="183">
        <v>-28</v>
      </c>
      <c r="W32" s="183">
        <v>-22</v>
      </c>
      <c r="X32" s="184">
        <v>-6</v>
      </c>
      <c r="Y32" s="183"/>
      <c r="Z32" s="183">
        <v>-12</v>
      </c>
      <c r="AA32" s="183">
        <v>-9</v>
      </c>
      <c r="AB32" s="184">
        <v>-3</v>
      </c>
    </row>
    <row r="33" spans="1:28" x14ac:dyDescent="0.3">
      <c r="A33" s="75" t="s">
        <v>208</v>
      </c>
      <c r="B33" s="183">
        <v>38</v>
      </c>
      <c r="C33" s="183">
        <v>20</v>
      </c>
      <c r="D33" s="183">
        <v>18</v>
      </c>
      <c r="E33" s="183"/>
      <c r="F33" s="183">
        <v>11</v>
      </c>
      <c r="G33" s="183">
        <v>-2</v>
      </c>
      <c r="H33" s="184">
        <v>13</v>
      </c>
      <c r="I33" s="183"/>
      <c r="J33" s="183">
        <v>15</v>
      </c>
      <c r="K33" s="183">
        <v>10</v>
      </c>
      <c r="L33" s="184">
        <v>5</v>
      </c>
      <c r="M33" s="183"/>
      <c r="N33" s="183">
        <v>-5</v>
      </c>
      <c r="O33" s="183">
        <v>-2</v>
      </c>
      <c r="P33" s="184">
        <v>-3</v>
      </c>
      <c r="Q33" s="183"/>
      <c r="R33" s="183">
        <v>10</v>
      </c>
      <c r="S33" s="183">
        <v>0</v>
      </c>
      <c r="T33" s="184">
        <v>10</v>
      </c>
      <c r="U33" s="183"/>
      <c r="V33" s="183">
        <v>6</v>
      </c>
      <c r="W33" s="183">
        <v>7</v>
      </c>
      <c r="X33" s="184">
        <v>-1</v>
      </c>
      <c r="Y33" s="183"/>
      <c r="Z33" s="183">
        <v>1</v>
      </c>
      <c r="AA33" s="183">
        <v>7</v>
      </c>
      <c r="AB33" s="184">
        <v>-6</v>
      </c>
    </row>
    <row r="34" spans="1:28" x14ac:dyDescent="0.3">
      <c r="A34" s="75" t="s">
        <v>209</v>
      </c>
      <c r="B34" s="183">
        <v>21</v>
      </c>
      <c r="C34" s="183">
        <v>10</v>
      </c>
      <c r="D34" s="183">
        <v>11</v>
      </c>
      <c r="E34" s="183"/>
      <c r="F34" s="183">
        <v>19</v>
      </c>
      <c r="G34" s="183">
        <v>10</v>
      </c>
      <c r="H34" s="184">
        <v>9</v>
      </c>
      <c r="I34" s="183"/>
      <c r="J34" s="183">
        <v>-3</v>
      </c>
      <c r="K34" s="183">
        <v>-4</v>
      </c>
      <c r="L34" s="184">
        <v>1</v>
      </c>
      <c r="M34" s="183"/>
      <c r="N34" s="183">
        <v>-2</v>
      </c>
      <c r="O34" s="183">
        <v>-6</v>
      </c>
      <c r="P34" s="184">
        <v>4</v>
      </c>
      <c r="Q34" s="183"/>
      <c r="R34" s="183">
        <v>-2</v>
      </c>
      <c r="S34" s="183">
        <v>1</v>
      </c>
      <c r="T34" s="184">
        <v>-3</v>
      </c>
      <c r="U34" s="183"/>
      <c r="V34" s="183">
        <v>6</v>
      </c>
      <c r="W34" s="183">
        <v>5</v>
      </c>
      <c r="X34" s="184">
        <v>1</v>
      </c>
      <c r="Y34" s="183"/>
      <c r="Z34" s="183">
        <v>3</v>
      </c>
      <c r="AA34" s="183">
        <v>4</v>
      </c>
      <c r="AB34" s="184">
        <v>-1</v>
      </c>
    </row>
    <row r="35" spans="1:28" x14ac:dyDescent="0.3">
      <c r="A35" s="75" t="s">
        <v>210</v>
      </c>
      <c r="B35" s="183">
        <v>21</v>
      </c>
      <c r="C35" s="183">
        <v>16</v>
      </c>
      <c r="D35" s="183">
        <v>5</v>
      </c>
      <c r="E35" s="183"/>
      <c r="F35" s="183">
        <v>-12</v>
      </c>
      <c r="G35" s="183">
        <v>-7</v>
      </c>
      <c r="H35" s="184">
        <v>-5</v>
      </c>
      <c r="I35" s="183"/>
      <c r="J35" s="183">
        <v>19</v>
      </c>
      <c r="K35" s="183">
        <v>20</v>
      </c>
      <c r="L35" s="184">
        <v>-1</v>
      </c>
      <c r="M35" s="183"/>
      <c r="N35" s="183">
        <v>-11</v>
      </c>
      <c r="O35" s="183">
        <v>-12</v>
      </c>
      <c r="P35" s="184">
        <v>1</v>
      </c>
      <c r="Q35" s="183"/>
      <c r="R35" s="183">
        <v>9</v>
      </c>
      <c r="S35" s="183">
        <v>6</v>
      </c>
      <c r="T35" s="184">
        <v>3</v>
      </c>
      <c r="U35" s="183"/>
      <c r="V35" s="183">
        <v>-4</v>
      </c>
      <c r="W35" s="183">
        <v>0</v>
      </c>
      <c r="X35" s="184">
        <v>-4</v>
      </c>
      <c r="Y35" s="183"/>
      <c r="Z35" s="183">
        <v>20</v>
      </c>
      <c r="AA35" s="183">
        <v>9</v>
      </c>
      <c r="AB35" s="184">
        <v>11</v>
      </c>
    </row>
    <row r="36" spans="1:28" x14ac:dyDescent="0.3">
      <c r="A36" s="75" t="s">
        <v>211</v>
      </c>
      <c r="B36" s="183">
        <v>-144</v>
      </c>
      <c r="C36" s="183">
        <v>-55</v>
      </c>
      <c r="D36" s="183">
        <v>-89</v>
      </c>
      <c r="E36" s="183"/>
      <c r="F36" s="183">
        <v>-22</v>
      </c>
      <c r="G36" s="183">
        <v>-9</v>
      </c>
      <c r="H36" s="184">
        <v>-13</v>
      </c>
      <c r="I36" s="183"/>
      <c r="J36" s="183">
        <v>-35</v>
      </c>
      <c r="K36" s="183">
        <v>-20</v>
      </c>
      <c r="L36" s="184">
        <v>-15</v>
      </c>
      <c r="M36" s="183"/>
      <c r="N36" s="183">
        <v>-47</v>
      </c>
      <c r="O36" s="183">
        <v>-18</v>
      </c>
      <c r="P36" s="184">
        <v>-29</v>
      </c>
      <c r="Q36" s="183"/>
      <c r="R36" s="183">
        <v>-26</v>
      </c>
      <c r="S36" s="183">
        <v>-16</v>
      </c>
      <c r="T36" s="184">
        <v>-10</v>
      </c>
      <c r="U36" s="183"/>
      <c r="V36" s="183">
        <v>-24</v>
      </c>
      <c r="W36" s="183">
        <v>-1</v>
      </c>
      <c r="X36" s="184">
        <v>-23</v>
      </c>
      <c r="Y36" s="183"/>
      <c r="Z36" s="183">
        <v>10</v>
      </c>
      <c r="AA36" s="183">
        <v>9</v>
      </c>
      <c r="AB36" s="184">
        <v>1</v>
      </c>
    </row>
    <row r="37" spans="1:28" ht="14.4" thickBot="1" x14ac:dyDescent="0.35">
      <c r="A37" s="78" t="s">
        <v>212</v>
      </c>
      <c r="B37" s="185">
        <v>86</v>
      </c>
      <c r="C37" s="185">
        <v>36</v>
      </c>
      <c r="D37" s="185">
        <v>50</v>
      </c>
      <c r="E37" s="185"/>
      <c r="F37" s="185">
        <v>-3</v>
      </c>
      <c r="G37" s="185">
        <v>-13</v>
      </c>
      <c r="H37" s="186">
        <v>10</v>
      </c>
      <c r="I37" s="185"/>
      <c r="J37" s="185">
        <v>19</v>
      </c>
      <c r="K37" s="185">
        <v>13</v>
      </c>
      <c r="L37" s="186">
        <v>6</v>
      </c>
      <c r="M37" s="185"/>
      <c r="N37" s="185">
        <v>2</v>
      </c>
      <c r="O37" s="185">
        <v>6</v>
      </c>
      <c r="P37" s="186">
        <v>-4</v>
      </c>
      <c r="Q37" s="185"/>
      <c r="R37" s="185">
        <v>16</v>
      </c>
      <c r="S37" s="185">
        <v>12</v>
      </c>
      <c r="T37" s="186">
        <v>4</v>
      </c>
      <c r="U37" s="185"/>
      <c r="V37" s="185">
        <v>30</v>
      </c>
      <c r="W37" s="185">
        <v>14</v>
      </c>
      <c r="X37" s="186">
        <v>16</v>
      </c>
      <c r="Y37" s="185"/>
      <c r="Z37" s="185">
        <v>22</v>
      </c>
      <c r="AA37" s="185">
        <v>4</v>
      </c>
      <c r="AB37" s="186">
        <v>18</v>
      </c>
    </row>
    <row r="38" spans="1:28" x14ac:dyDescent="0.3">
      <c r="A38" s="270" t="s">
        <v>108</v>
      </c>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1A00-000000000000}"/>
  </hyperlinks>
  <printOptions horizontalCentered="1"/>
  <pageMargins left="0.70866141732283472" right="0.70866141732283472" top="0.74803149606299213" bottom="0.74803149606299213" header="0.31496062992125984" footer="0.31496062992125984"/>
  <pageSetup scale="9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pageSetUpPr fitToPage="1"/>
  </sheetPr>
  <dimension ref="A1:AD361"/>
  <sheetViews>
    <sheetView showGridLines="0" workbookViewId="0">
      <selection activeCell="AE1" sqref="AE1"/>
    </sheetView>
  </sheetViews>
  <sheetFormatPr baseColWidth="10" defaultColWidth="23.44140625" defaultRowHeight="13.8" x14ac:dyDescent="0.3"/>
  <cols>
    <col min="1" max="1" width="15.5546875" style="96" bestFit="1" customWidth="1"/>
    <col min="2" max="2" width="4.5546875" style="76" bestFit="1" customWidth="1"/>
    <col min="3" max="3" width="6.77734375" style="76" bestFit="1" customWidth="1"/>
    <col min="4" max="4" width="5.21875" style="76" bestFit="1" customWidth="1"/>
    <col min="5" max="5" width="1.44140625" style="76" customWidth="1"/>
    <col min="6" max="6" width="4.5546875" style="76" bestFit="1" customWidth="1"/>
    <col min="7" max="7" width="6.77734375" style="76" bestFit="1" customWidth="1"/>
    <col min="8" max="8" width="5.21875" style="76" bestFit="1" customWidth="1"/>
    <col min="9" max="9" width="1.21875" style="76" customWidth="1"/>
    <col min="10" max="10" width="4.5546875" style="76" bestFit="1" customWidth="1"/>
    <col min="11" max="11" width="6.77734375" style="76" bestFit="1" customWidth="1"/>
    <col min="12" max="12" width="5.21875" style="76" bestFit="1" customWidth="1"/>
    <col min="13" max="13" width="1.21875" style="76" customWidth="1"/>
    <col min="14" max="14" width="4.5546875" style="76" bestFit="1" customWidth="1"/>
    <col min="15" max="15" width="6.77734375" style="76" bestFit="1" customWidth="1"/>
    <col min="16" max="16" width="5.21875" style="76" bestFit="1" customWidth="1"/>
    <col min="17" max="17" width="1.21875" style="76" customWidth="1"/>
    <col min="18" max="18" width="4.5546875" style="76" bestFit="1" customWidth="1"/>
    <col min="19" max="19" width="6.77734375" style="76" bestFit="1" customWidth="1"/>
    <col min="20" max="20" width="5.21875" style="76" bestFit="1" customWidth="1"/>
    <col min="21" max="21" width="1.21875" style="76" customWidth="1"/>
    <col min="22" max="22" width="4.5546875" style="76" bestFit="1" customWidth="1"/>
    <col min="23" max="23" width="6.77734375" style="76" bestFit="1" customWidth="1"/>
    <col min="24" max="24" width="5.21875" style="76" bestFit="1" customWidth="1"/>
    <col min="25" max="25" width="1.21875" style="76" customWidth="1"/>
    <col min="26" max="26" width="4.5546875" style="76" bestFit="1" customWidth="1"/>
    <col min="27" max="27" width="6.77734375" style="76" bestFit="1" customWidth="1"/>
    <col min="28" max="28" width="5.21875" style="76" bestFit="1" customWidth="1"/>
    <col min="29" max="29" width="10.77734375" style="5" customWidth="1"/>
    <col min="30" max="30" width="9" style="5" bestFit="1" customWidth="1"/>
    <col min="31" max="116" width="10.77734375" style="5" customWidth="1"/>
    <col min="117" max="16384" width="23.44140625" style="5"/>
  </cols>
  <sheetData>
    <row r="1" spans="1:30" ht="14.4" x14ac:dyDescent="0.3">
      <c r="A1" s="285" t="s">
        <v>237</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285" t="s">
        <v>85</v>
      </c>
      <c r="V1" s="285" t="s">
        <v>85</v>
      </c>
      <c r="W1" s="285" t="s">
        <v>85</v>
      </c>
      <c r="X1" s="285" t="s">
        <v>85</v>
      </c>
      <c r="Y1" s="285" t="s">
        <v>85</v>
      </c>
      <c r="Z1" s="285" t="s">
        <v>85</v>
      </c>
      <c r="AA1" s="285" t="s">
        <v>85</v>
      </c>
      <c r="AB1" s="285" t="s">
        <v>85</v>
      </c>
      <c r="AC1" s="10"/>
    </row>
    <row r="2" spans="1:30" ht="14.55" customHeight="1" x14ac:dyDescent="0.3">
      <c r="A2" s="286" t="s">
        <v>235</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286" t="s">
        <v>85</v>
      </c>
      <c r="Z2" s="286" t="s">
        <v>85</v>
      </c>
      <c r="AA2" s="286" t="s">
        <v>85</v>
      </c>
      <c r="AB2" s="286" t="s">
        <v>85</v>
      </c>
      <c r="AC2" s="10"/>
      <c r="AD2" s="261" t="s">
        <v>0</v>
      </c>
    </row>
    <row r="3" spans="1:30" ht="14.55" customHeight="1" x14ac:dyDescent="0.3">
      <c r="A3" s="286" t="s">
        <v>233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286" t="s">
        <v>85</v>
      </c>
      <c r="Z3" s="286" t="s">
        <v>85</v>
      </c>
      <c r="AA3" s="286" t="s">
        <v>85</v>
      </c>
      <c r="AB3" s="286" t="s">
        <v>85</v>
      </c>
      <c r="AC3" s="10"/>
      <c r="AD3" s="261"/>
    </row>
    <row r="4" spans="1:30" ht="14.4" x14ac:dyDescent="0.3">
      <c r="A4" s="286" t="s">
        <v>126</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c r="Y4" s="286" t="s">
        <v>85</v>
      </c>
      <c r="Z4" s="286" t="s">
        <v>85</v>
      </c>
      <c r="AA4" s="286" t="s">
        <v>85</v>
      </c>
      <c r="AB4" s="286" t="s">
        <v>85</v>
      </c>
    </row>
    <row r="5" spans="1:30"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c r="Y5" s="285" t="s">
        <v>85</v>
      </c>
      <c r="Z5" s="285" t="s">
        <v>85</v>
      </c>
      <c r="AA5" s="285" t="s">
        <v>85</v>
      </c>
      <c r="AB5" s="285" t="s">
        <v>85</v>
      </c>
    </row>
    <row r="6" spans="1:30" x14ac:dyDescent="0.3">
      <c r="A6" s="287" t="s">
        <v>183</v>
      </c>
      <c r="B6" s="282" t="s">
        <v>91</v>
      </c>
      <c r="C6" s="282"/>
      <c r="D6" s="282"/>
      <c r="E6" s="83"/>
      <c r="F6" s="282" t="s">
        <v>223</v>
      </c>
      <c r="G6" s="282"/>
      <c r="H6" s="282"/>
      <c r="I6" s="83"/>
      <c r="J6" s="282" t="s">
        <v>224</v>
      </c>
      <c r="K6" s="282"/>
      <c r="L6" s="282"/>
      <c r="M6" s="83"/>
      <c r="N6" s="282" t="s">
        <v>225</v>
      </c>
      <c r="O6" s="282"/>
      <c r="P6" s="282"/>
      <c r="Q6" s="83"/>
      <c r="R6" s="282" t="s">
        <v>226</v>
      </c>
      <c r="S6" s="282"/>
      <c r="T6" s="282"/>
      <c r="U6" s="83"/>
      <c r="V6" s="282" t="s">
        <v>227</v>
      </c>
      <c r="W6" s="282"/>
      <c r="X6" s="282"/>
      <c r="Y6" s="83"/>
      <c r="Z6" s="282" t="s">
        <v>228</v>
      </c>
      <c r="AA6" s="282"/>
      <c r="AB6" s="282"/>
    </row>
    <row r="7" spans="1:30"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c r="Y7" s="85"/>
      <c r="Z7" s="84" t="s">
        <v>91</v>
      </c>
      <c r="AA7" s="84" t="s">
        <v>168</v>
      </c>
      <c r="AB7" s="84" t="s">
        <v>169</v>
      </c>
    </row>
    <row r="8" spans="1:30" x14ac:dyDescent="0.3">
      <c r="B8" s="97"/>
      <c r="C8" s="97"/>
      <c r="D8" s="97"/>
      <c r="E8" s="97"/>
      <c r="F8" s="97"/>
      <c r="G8" s="97"/>
      <c r="H8" s="97"/>
      <c r="I8" s="97"/>
      <c r="J8" s="97"/>
      <c r="K8" s="97"/>
      <c r="L8" s="97"/>
      <c r="M8" s="97"/>
      <c r="N8" s="97"/>
      <c r="O8" s="97"/>
      <c r="P8" s="97"/>
      <c r="Q8" s="97"/>
      <c r="R8" s="97"/>
      <c r="S8" s="97"/>
      <c r="T8" s="97"/>
      <c r="U8" s="97"/>
      <c r="V8" s="97"/>
      <c r="W8" s="97"/>
      <c r="X8" s="97"/>
      <c r="Y8" s="97"/>
      <c r="Z8" s="97"/>
      <c r="AA8" s="97"/>
      <c r="AB8" s="97"/>
    </row>
    <row r="9" spans="1:30" x14ac:dyDescent="0.3">
      <c r="A9" s="98" t="s">
        <v>91</v>
      </c>
      <c r="B9" s="187">
        <v>-3.1381441420465762E-2</v>
      </c>
      <c r="C9" s="187">
        <v>-4.1396847925722222E-2</v>
      </c>
      <c r="D9" s="187">
        <v>-2.0809056101215251E-2</v>
      </c>
      <c r="E9" s="187" t="s">
        <v>85</v>
      </c>
      <c r="F9" s="187">
        <v>-5.4225033890646181E-2</v>
      </c>
      <c r="G9" s="187">
        <v>-0.13362381989832972</v>
      </c>
      <c r="H9" s="187">
        <v>3.1284217112466761E-2</v>
      </c>
      <c r="I9" s="187" t="s">
        <v>85</v>
      </c>
      <c r="J9" s="187">
        <v>-8.0159035526484543E-3</v>
      </c>
      <c r="K9" s="187">
        <v>-6.2666457778474075E-3</v>
      </c>
      <c r="L9" s="187">
        <v>-9.8486589409408753E-3</v>
      </c>
      <c r="M9" s="187" t="s">
        <v>85</v>
      </c>
      <c r="N9" s="187">
        <v>-0.15111504586875887</v>
      </c>
      <c r="O9" s="187">
        <v>-0.27665397429795335</v>
      </c>
      <c r="P9" s="187">
        <v>-1.8810546446374268E-2</v>
      </c>
      <c r="Q9" s="187" t="s">
        <v>85</v>
      </c>
      <c r="R9" s="187">
        <v>-0.16898379291804286</v>
      </c>
      <c r="S9" s="187">
        <v>-0.13806765315004352</v>
      </c>
      <c r="T9" s="187">
        <v>-0.20139719302662221</v>
      </c>
      <c r="U9" s="187" t="s">
        <v>85</v>
      </c>
      <c r="V9" s="187">
        <v>-3.9616512162269232E-2</v>
      </c>
      <c r="W9" s="187">
        <v>6.7838421214924449E-2</v>
      </c>
      <c r="X9" s="187">
        <v>-0.15321923390383047</v>
      </c>
      <c r="Y9" s="187" t="s">
        <v>85</v>
      </c>
      <c r="Z9" s="187">
        <v>0.20782009111053001</v>
      </c>
      <c r="AA9" s="187">
        <v>0.21767756846093897</v>
      </c>
      <c r="AB9" s="187">
        <v>0.19747235387045811</v>
      </c>
    </row>
    <row r="10" spans="1:30" x14ac:dyDescent="0.3">
      <c r="A10" s="74"/>
      <c r="B10" s="188" t="s">
        <v>85</v>
      </c>
      <c r="C10" s="188" t="s">
        <v>85</v>
      </c>
      <c r="D10" s="188" t="s">
        <v>85</v>
      </c>
      <c r="E10" s="189" t="s">
        <v>85</v>
      </c>
      <c r="F10" s="189" t="s">
        <v>85</v>
      </c>
      <c r="G10" s="189" t="s">
        <v>85</v>
      </c>
      <c r="H10" s="189" t="s">
        <v>85</v>
      </c>
      <c r="I10" s="189" t="s">
        <v>85</v>
      </c>
      <c r="J10" s="189" t="s">
        <v>85</v>
      </c>
      <c r="K10" s="189" t="s">
        <v>85</v>
      </c>
      <c r="L10" s="189" t="s">
        <v>85</v>
      </c>
      <c r="M10" s="189" t="s">
        <v>85</v>
      </c>
      <c r="N10" s="189" t="s">
        <v>85</v>
      </c>
      <c r="O10" s="189" t="s">
        <v>85</v>
      </c>
      <c r="P10" s="189" t="s">
        <v>85</v>
      </c>
      <c r="Q10" s="189" t="s">
        <v>85</v>
      </c>
      <c r="R10" s="189" t="s">
        <v>85</v>
      </c>
      <c r="S10" s="189" t="s">
        <v>85</v>
      </c>
      <c r="T10" s="189" t="s">
        <v>85</v>
      </c>
      <c r="U10" s="189" t="s">
        <v>85</v>
      </c>
      <c r="V10" s="189" t="s">
        <v>85</v>
      </c>
      <c r="W10" s="189" t="s">
        <v>85</v>
      </c>
      <c r="X10" s="189" t="s">
        <v>85</v>
      </c>
      <c r="Y10" s="189" t="s">
        <v>85</v>
      </c>
      <c r="Z10" s="189" t="s">
        <v>85</v>
      </c>
      <c r="AA10" s="189" t="s">
        <v>85</v>
      </c>
      <c r="AB10" s="189" t="s">
        <v>85</v>
      </c>
    </row>
    <row r="11" spans="1:30" x14ac:dyDescent="0.3">
      <c r="A11" s="75" t="s">
        <v>186</v>
      </c>
      <c r="B11" s="188">
        <v>0.33259942849112289</v>
      </c>
      <c r="C11" s="188">
        <v>9.1928663357234791E-2</v>
      </c>
      <c r="D11" s="188">
        <v>0.58267265259337087</v>
      </c>
      <c r="E11" s="189" t="s">
        <v>85</v>
      </c>
      <c r="F11" s="189">
        <v>1.0466760961810466</v>
      </c>
      <c r="G11" s="189">
        <v>0.66298342541436461</v>
      </c>
      <c r="H11" s="189">
        <v>1.4492753623188406</v>
      </c>
      <c r="I11" s="189" t="s">
        <v>85</v>
      </c>
      <c r="J11" s="189">
        <v>1.2062371285672258</v>
      </c>
      <c r="K11" s="189">
        <v>1.574344023323615</v>
      </c>
      <c r="L11" s="189">
        <v>0.83135391923990498</v>
      </c>
      <c r="M11" s="189" t="s">
        <v>85</v>
      </c>
      <c r="N11" s="189">
        <v>-0.30829596412556054</v>
      </c>
      <c r="O11" s="189">
        <v>0</v>
      </c>
      <c r="P11" s="189">
        <v>-0.64896755162241893</v>
      </c>
      <c r="Q11" s="189" t="s">
        <v>85</v>
      </c>
      <c r="R11" s="189">
        <v>-0.85984522785898543</v>
      </c>
      <c r="S11" s="189">
        <v>-2.4618991793669402</v>
      </c>
      <c r="T11" s="189">
        <v>0.67302299495232754</v>
      </c>
      <c r="U11" s="189" t="s">
        <v>85</v>
      </c>
      <c r="V11" s="189">
        <v>0.77608508192009196</v>
      </c>
      <c r="W11" s="189">
        <v>0.22123893805309736</v>
      </c>
      <c r="X11" s="189">
        <v>1.3764213046080191</v>
      </c>
      <c r="Y11" s="189" t="s">
        <v>85</v>
      </c>
      <c r="Z11" s="189">
        <v>0.18055197317513541</v>
      </c>
      <c r="AA11" s="189">
        <v>0.45778229908443541</v>
      </c>
      <c r="AB11" s="189">
        <v>-0.10465724751439037</v>
      </c>
    </row>
    <row r="12" spans="1:30" x14ac:dyDescent="0.3">
      <c r="A12" s="75" t="s">
        <v>187</v>
      </c>
      <c r="B12" s="188">
        <v>0.11988354170234629</v>
      </c>
      <c r="C12" s="188">
        <v>0.5100343718815834</v>
      </c>
      <c r="D12" s="188">
        <v>-0.29418686749823492</v>
      </c>
      <c r="E12" s="189" t="s">
        <v>85</v>
      </c>
      <c r="F12" s="189">
        <v>-0.25473071324599711</v>
      </c>
      <c r="G12" s="189">
        <v>0.77084793272599861</v>
      </c>
      <c r="H12" s="189">
        <v>-1.3626040878122634</v>
      </c>
      <c r="I12" s="189" t="s">
        <v>85</v>
      </c>
      <c r="J12" s="189">
        <v>0.74934432371674786</v>
      </c>
      <c r="K12" s="189">
        <v>1.2134189864382585</v>
      </c>
      <c r="L12" s="189">
        <v>0.23659305993690852</v>
      </c>
      <c r="M12" s="189" t="s">
        <v>85</v>
      </c>
      <c r="N12" s="189">
        <v>0.61454421304199391</v>
      </c>
      <c r="O12" s="189">
        <v>0.13029315960912052</v>
      </c>
      <c r="P12" s="189">
        <v>1.1477761836441895</v>
      </c>
      <c r="Q12" s="189" t="s">
        <v>85</v>
      </c>
      <c r="R12" s="189">
        <v>-0.3707448601280755</v>
      </c>
      <c r="S12" s="189">
        <v>-0.13054830287206268</v>
      </c>
      <c r="T12" s="189">
        <v>-0.62717770034843201</v>
      </c>
      <c r="U12" s="189" t="s">
        <v>85</v>
      </c>
      <c r="V12" s="189">
        <v>-0.32514450867052025</v>
      </c>
      <c r="W12" s="189">
        <v>0.49610205527994328</v>
      </c>
      <c r="X12" s="189">
        <v>-1.1790714812085483</v>
      </c>
      <c r="Y12" s="189" t="s">
        <v>85</v>
      </c>
      <c r="Z12" s="189">
        <v>0.29103608847497092</v>
      </c>
      <c r="AA12" s="189">
        <v>0.642148277875073</v>
      </c>
      <c r="AB12" s="189">
        <v>-5.8038305281485777E-2</v>
      </c>
    </row>
    <row r="13" spans="1:30" x14ac:dyDescent="0.3">
      <c r="A13" s="75" t="s">
        <v>188</v>
      </c>
      <c r="B13" s="188">
        <v>0.25442537757808692</v>
      </c>
      <c r="C13" s="188">
        <v>0.17957114186120207</v>
      </c>
      <c r="D13" s="188">
        <v>0.33311125916055961</v>
      </c>
      <c r="E13" s="189" t="s">
        <v>85</v>
      </c>
      <c r="F13" s="189">
        <v>-2.0087884494664157</v>
      </c>
      <c r="G13" s="189">
        <v>-1.4598540145985401</v>
      </c>
      <c r="H13" s="189">
        <v>-2.5940337224383918</v>
      </c>
      <c r="I13" s="189" t="s">
        <v>85</v>
      </c>
      <c r="J13" s="189">
        <v>-0.31358885017421601</v>
      </c>
      <c r="K13" s="189">
        <v>-0.41522491349480972</v>
      </c>
      <c r="L13" s="189">
        <v>-0.21052631578947367</v>
      </c>
      <c r="M13" s="189" t="s">
        <v>85</v>
      </c>
      <c r="N13" s="189">
        <v>4.1174593041812955</v>
      </c>
      <c r="O13" s="189">
        <v>1.2987012987012987</v>
      </c>
      <c r="P13" s="189">
        <v>6.8424356559949784</v>
      </c>
      <c r="Q13" s="189" t="s">
        <v>85</v>
      </c>
      <c r="R13" s="189">
        <v>-0.36411784177424694</v>
      </c>
      <c r="S13" s="189">
        <v>1.8079800498753118</v>
      </c>
      <c r="T13" s="189">
        <v>-2.8228652081863093</v>
      </c>
      <c r="U13" s="189" t="s">
        <v>85</v>
      </c>
      <c r="V13" s="189">
        <v>3.341129301703976E-2</v>
      </c>
      <c r="W13" s="189">
        <v>0.26246719160104987</v>
      </c>
      <c r="X13" s="189">
        <v>-0.20422055820285909</v>
      </c>
      <c r="Y13" s="189" t="s">
        <v>85</v>
      </c>
      <c r="Z13" s="189">
        <v>3.0581039755351681E-2</v>
      </c>
      <c r="AA13" s="189">
        <v>-0.35087719298245612</v>
      </c>
      <c r="AB13" s="189">
        <v>0.44871794871794868</v>
      </c>
    </row>
    <row r="14" spans="1:30" x14ac:dyDescent="0.3">
      <c r="A14" s="75" t="s">
        <v>189</v>
      </c>
      <c r="B14" s="188">
        <v>-0.26196607761300061</v>
      </c>
      <c r="C14" s="188">
        <v>-0.13069617495861288</v>
      </c>
      <c r="D14" s="188">
        <v>-0.39837030330466278</v>
      </c>
      <c r="E14" s="189" t="s">
        <v>85</v>
      </c>
      <c r="F14" s="189">
        <v>-0.84147665580890341</v>
      </c>
      <c r="G14" s="189">
        <v>-1.1536444677503932</v>
      </c>
      <c r="H14" s="189">
        <v>-0.50647158131682612</v>
      </c>
      <c r="I14" s="189" t="s">
        <v>85</v>
      </c>
      <c r="J14" s="189">
        <v>0</v>
      </c>
      <c r="K14" s="189">
        <v>0.27563395810363833</v>
      </c>
      <c r="L14" s="189">
        <v>-0.29940119760479045</v>
      </c>
      <c r="M14" s="189" t="s">
        <v>85</v>
      </c>
      <c r="N14" s="189">
        <v>-0.83752093802345051</v>
      </c>
      <c r="O14" s="189">
        <v>0.11235955056179776</v>
      </c>
      <c r="P14" s="189">
        <v>-1.7758046614872365</v>
      </c>
      <c r="Q14" s="189" t="s">
        <v>85</v>
      </c>
      <c r="R14" s="189">
        <v>0.15860428231562251</v>
      </c>
      <c r="S14" s="189">
        <v>0.26028110359187923</v>
      </c>
      <c r="T14" s="189">
        <v>5.3705692803437163E-2</v>
      </c>
      <c r="U14" s="189" t="s">
        <v>85</v>
      </c>
      <c r="V14" s="189">
        <v>-5.5756899916364649E-2</v>
      </c>
      <c r="W14" s="189">
        <v>5.6179775280898882E-2</v>
      </c>
      <c r="X14" s="189">
        <v>-0.16602102933038185</v>
      </c>
      <c r="Y14" s="189" t="s">
        <v>85</v>
      </c>
      <c r="Z14" s="189">
        <v>-4.5433893684688774E-2</v>
      </c>
      <c r="AA14" s="189">
        <v>-0.26373626373626374</v>
      </c>
      <c r="AB14" s="189">
        <v>0.18805829807240243</v>
      </c>
    </row>
    <row r="15" spans="1:30" x14ac:dyDescent="0.3">
      <c r="A15" s="75" t="s">
        <v>190</v>
      </c>
      <c r="B15" s="188">
        <v>-0.21578852724330158</v>
      </c>
      <c r="C15" s="188">
        <v>-0.45678144764581868</v>
      </c>
      <c r="D15" s="188">
        <v>3.6832412523020254E-2</v>
      </c>
      <c r="E15" s="188" t="s">
        <v>85</v>
      </c>
      <c r="F15" s="188">
        <v>0.33259423503325941</v>
      </c>
      <c r="G15" s="188">
        <v>0.44150110375275936</v>
      </c>
      <c r="H15" s="189">
        <v>0.22271714922048996</v>
      </c>
      <c r="I15" s="188" t="s">
        <v>85</v>
      </c>
      <c r="J15" s="189">
        <v>0</v>
      </c>
      <c r="K15" s="189">
        <v>-0.68965517241379315</v>
      </c>
      <c r="L15" s="189">
        <v>0.66518847006651882</v>
      </c>
      <c r="M15" s="189" t="s">
        <v>85</v>
      </c>
      <c r="N15" s="189">
        <v>-0.33745781777277839</v>
      </c>
      <c r="O15" s="189">
        <v>-1.4893617021276597</v>
      </c>
      <c r="P15" s="189">
        <v>0.95465393794749409</v>
      </c>
      <c r="Q15" s="189" t="s">
        <v>85</v>
      </c>
      <c r="R15" s="189">
        <v>-0.32930845225027439</v>
      </c>
      <c r="S15" s="189">
        <v>-0.65075921908893708</v>
      </c>
      <c r="T15" s="189">
        <v>0</v>
      </c>
      <c r="U15" s="189" t="s">
        <v>85</v>
      </c>
      <c r="V15" s="189">
        <v>-0.85470085470085477</v>
      </c>
      <c r="W15" s="189">
        <v>-0.6211180124223602</v>
      </c>
      <c r="X15" s="189">
        <v>-1.1037527593818985</v>
      </c>
      <c r="Y15" s="189" t="s">
        <v>85</v>
      </c>
      <c r="Z15" s="189">
        <v>-9.643201542912247E-2</v>
      </c>
      <c r="AA15" s="189">
        <v>0.18382352941176469</v>
      </c>
      <c r="AB15" s="189">
        <v>-0.40567951318458417</v>
      </c>
    </row>
    <row r="16" spans="1:30" x14ac:dyDescent="0.3">
      <c r="A16" s="75" t="s">
        <v>191</v>
      </c>
      <c r="B16" s="188">
        <v>-0.44247787610619471</v>
      </c>
      <c r="C16" s="188">
        <v>-0.62839188803199086</v>
      </c>
      <c r="D16" s="188">
        <v>-0.25058962264150941</v>
      </c>
      <c r="E16" s="188" t="s">
        <v>85</v>
      </c>
      <c r="F16" s="188">
        <v>-4.3252595155709346E-2</v>
      </c>
      <c r="G16" s="188">
        <v>-0.82987551867219922</v>
      </c>
      <c r="H16" s="189">
        <v>0.81300813008130091</v>
      </c>
      <c r="I16" s="188" t="s">
        <v>85</v>
      </c>
      <c r="J16" s="188">
        <v>-0.54919908466819223</v>
      </c>
      <c r="K16" s="188">
        <v>-0.36529680365296802</v>
      </c>
      <c r="L16" s="189">
        <v>-0.73394495412844041</v>
      </c>
      <c r="M16" s="188" t="s">
        <v>85</v>
      </c>
      <c r="N16" s="188">
        <v>-1.2216404886561953</v>
      </c>
      <c r="O16" s="188">
        <v>-1.7497812773403325</v>
      </c>
      <c r="P16" s="189">
        <v>-0.6962576153176675</v>
      </c>
      <c r="Q16" s="188" t="s">
        <v>85</v>
      </c>
      <c r="R16" s="188">
        <v>-1.2058570198105083</v>
      </c>
      <c r="S16" s="188">
        <v>-1.0398613518197575</v>
      </c>
      <c r="T16" s="189">
        <v>-1.3698630136986301</v>
      </c>
      <c r="U16" s="188" t="s">
        <v>85</v>
      </c>
      <c r="V16" s="188">
        <v>-0.61349693251533743</v>
      </c>
      <c r="W16" s="188">
        <v>-0.83410565338276188</v>
      </c>
      <c r="X16" s="189">
        <v>-0.38461538461538464</v>
      </c>
      <c r="Y16" s="188" t="s">
        <v>85</v>
      </c>
      <c r="Z16" s="188">
        <v>0.82159624413145549</v>
      </c>
      <c r="AA16" s="188">
        <v>0.82956259426847667</v>
      </c>
      <c r="AB16" s="189">
        <v>0.81300813008130091</v>
      </c>
    </row>
    <row r="17" spans="1:28" x14ac:dyDescent="0.3">
      <c r="A17" s="75" t="s">
        <v>192</v>
      </c>
      <c r="B17" s="188">
        <v>0.40603248259860786</v>
      </c>
      <c r="C17" s="188">
        <v>0.11402508551881414</v>
      </c>
      <c r="D17" s="188">
        <v>0.70838252656434475</v>
      </c>
      <c r="E17" s="188" t="s">
        <v>85</v>
      </c>
      <c r="F17" s="188">
        <v>2</v>
      </c>
      <c r="G17" s="188">
        <v>0</v>
      </c>
      <c r="H17" s="189">
        <v>4.0677966101694913</v>
      </c>
      <c r="I17" s="188" t="s">
        <v>85</v>
      </c>
      <c r="J17" s="188">
        <v>-0.35650623885918004</v>
      </c>
      <c r="K17" s="188">
        <v>-1.7123287671232876</v>
      </c>
      <c r="L17" s="189">
        <v>1.1152416356877324</v>
      </c>
      <c r="M17" s="188" t="s">
        <v>85</v>
      </c>
      <c r="N17" s="188">
        <v>-0.90909090909090906</v>
      </c>
      <c r="O17" s="188">
        <v>-1.5151515151515151</v>
      </c>
      <c r="P17" s="189">
        <v>-0.34965034965034963</v>
      </c>
      <c r="Q17" s="188" t="s">
        <v>85</v>
      </c>
      <c r="R17" s="188">
        <v>1.1131725417439702</v>
      </c>
      <c r="S17" s="188">
        <v>1.0638297872340425</v>
      </c>
      <c r="T17" s="189">
        <v>1.1673151750972763</v>
      </c>
      <c r="U17" s="188" t="s">
        <v>85</v>
      </c>
      <c r="V17" s="188">
        <v>0.7142857142857143</v>
      </c>
      <c r="W17" s="188">
        <v>2.112676056338028</v>
      </c>
      <c r="X17" s="189">
        <v>-0.72463768115942029</v>
      </c>
      <c r="Y17" s="188" t="s">
        <v>85</v>
      </c>
      <c r="Z17" s="188">
        <v>-0.15673981191222569</v>
      </c>
      <c r="AA17" s="188">
        <v>0.6116207951070336</v>
      </c>
      <c r="AB17" s="189">
        <v>-0.96463022508038598</v>
      </c>
    </row>
    <row r="18" spans="1:28" x14ac:dyDescent="0.3">
      <c r="A18" s="75" t="s">
        <v>193</v>
      </c>
      <c r="B18" s="188">
        <v>-5.8721548011856167E-2</v>
      </c>
      <c r="C18" s="188">
        <v>-5.4534547635927359E-3</v>
      </c>
      <c r="D18" s="188">
        <v>-0.11477761836441894</v>
      </c>
      <c r="E18" s="188" t="s">
        <v>85</v>
      </c>
      <c r="F18" s="188">
        <v>1.6366612111292964E-2</v>
      </c>
      <c r="G18" s="188">
        <v>0.21895527056615577</v>
      </c>
      <c r="H18" s="189">
        <v>-0.20597322348094746</v>
      </c>
      <c r="I18" s="188" t="s">
        <v>85</v>
      </c>
      <c r="J18" s="188">
        <v>0.32769920662297342</v>
      </c>
      <c r="K18" s="188">
        <v>-0.23980815347721821</v>
      </c>
      <c r="L18" s="189">
        <v>0.90309135116359851</v>
      </c>
      <c r="M18" s="188" t="s">
        <v>85</v>
      </c>
      <c r="N18" s="188">
        <v>-0.62968005445881547</v>
      </c>
      <c r="O18" s="188">
        <v>-0.39254170755642787</v>
      </c>
      <c r="P18" s="189">
        <v>-0.88683930471798511</v>
      </c>
      <c r="Q18" s="188" t="s">
        <v>85</v>
      </c>
      <c r="R18" s="188">
        <v>-0.6775067750677507</v>
      </c>
      <c r="S18" s="188">
        <v>-1.1451667228022904</v>
      </c>
      <c r="T18" s="189">
        <v>-0.20442930153321978</v>
      </c>
      <c r="U18" s="188" t="s">
        <v>85</v>
      </c>
      <c r="V18" s="188">
        <v>0.33616418966737438</v>
      </c>
      <c r="W18" s="188">
        <v>0.58539944903581265</v>
      </c>
      <c r="X18" s="189">
        <v>7.2780203784570605E-2</v>
      </c>
      <c r="Y18" s="188" t="s">
        <v>85</v>
      </c>
      <c r="Z18" s="188">
        <v>0.26471504204297724</v>
      </c>
      <c r="AA18" s="188">
        <v>0.85080522637496192</v>
      </c>
      <c r="AB18" s="189">
        <v>-0.35132545512615776</v>
      </c>
    </row>
    <row r="19" spans="1:28" x14ac:dyDescent="0.3">
      <c r="A19" s="75" t="s">
        <v>194</v>
      </c>
      <c r="B19" s="188">
        <v>0.48139016085476105</v>
      </c>
      <c r="C19" s="188">
        <v>0.67808297896793479</v>
      </c>
      <c r="D19" s="188">
        <v>0.27601104044161767</v>
      </c>
      <c r="E19" s="189" t="s">
        <v>85</v>
      </c>
      <c r="F19" s="189">
        <v>0.99077553809361119</v>
      </c>
      <c r="G19" s="189">
        <v>1.0033444816053512</v>
      </c>
      <c r="H19" s="189">
        <v>0.97765363128491622</v>
      </c>
      <c r="I19" s="189" t="s">
        <v>85</v>
      </c>
      <c r="J19" s="189">
        <v>0.70033173608551424</v>
      </c>
      <c r="K19" s="189">
        <v>0.36127167630057805</v>
      </c>
      <c r="L19" s="189">
        <v>1.0534236267870578</v>
      </c>
      <c r="M19" s="189" t="s">
        <v>85</v>
      </c>
      <c r="N19" s="189">
        <v>0.21382751247327159</v>
      </c>
      <c r="O19" s="189">
        <v>0.91743119266055051</v>
      </c>
      <c r="P19" s="189">
        <v>-0.5039596832253419</v>
      </c>
      <c r="Q19" s="189" t="s">
        <v>85</v>
      </c>
      <c r="R19" s="189">
        <v>0.14419610670511895</v>
      </c>
      <c r="S19" s="189">
        <v>0.35260930888575459</v>
      </c>
      <c r="T19" s="189">
        <v>-7.3746312684365781E-2</v>
      </c>
      <c r="U19" s="189" t="s">
        <v>85</v>
      </c>
      <c r="V19" s="189">
        <v>0.77576653121536754</v>
      </c>
      <c r="W19" s="189">
        <v>1.4623955431754874</v>
      </c>
      <c r="X19" s="189">
        <v>0</v>
      </c>
      <c r="Y19" s="189" t="s">
        <v>85</v>
      </c>
      <c r="Z19" s="189">
        <v>9.6556163501770195E-2</v>
      </c>
      <c r="AA19" s="189">
        <v>0</v>
      </c>
      <c r="AB19" s="189">
        <v>0.19280205655526991</v>
      </c>
    </row>
    <row r="20" spans="1:28" x14ac:dyDescent="0.3">
      <c r="A20" s="75" t="s">
        <v>195</v>
      </c>
      <c r="B20" s="188">
        <v>4.9362089914945319E-2</v>
      </c>
      <c r="C20" s="188">
        <v>0.18341892883345562</v>
      </c>
      <c r="D20" s="188">
        <v>-9.4443569966944751E-2</v>
      </c>
      <c r="E20" s="188" t="s">
        <v>85</v>
      </c>
      <c r="F20" s="188">
        <v>8.5088279089555408E-2</v>
      </c>
      <c r="G20" s="188">
        <v>-4.0322580645161289E-2</v>
      </c>
      <c r="H20" s="189">
        <v>0.22512381809995496</v>
      </c>
      <c r="I20" s="188" t="s">
        <v>85</v>
      </c>
      <c r="J20" s="188">
        <v>0.38095238095238093</v>
      </c>
      <c r="K20" s="188">
        <v>0.96685082872928174</v>
      </c>
      <c r="L20" s="189">
        <v>-0.2465483234714004</v>
      </c>
      <c r="M20" s="188" t="s">
        <v>85</v>
      </c>
      <c r="N20" s="188">
        <v>-4.5672527974423387E-2</v>
      </c>
      <c r="O20" s="188">
        <v>-0.48629531388152081</v>
      </c>
      <c r="P20" s="189">
        <v>0.4251299008030231</v>
      </c>
      <c r="Q20" s="188" t="s">
        <v>85</v>
      </c>
      <c r="R20" s="188">
        <v>0.59496567505720821</v>
      </c>
      <c r="S20" s="188">
        <v>1.3250883392226149</v>
      </c>
      <c r="T20" s="189">
        <v>-0.18993352326685661</v>
      </c>
      <c r="U20" s="188" t="s">
        <v>85</v>
      </c>
      <c r="V20" s="188">
        <v>-0.76738609112709832</v>
      </c>
      <c r="W20" s="188">
        <v>-0.37296037296037299</v>
      </c>
      <c r="X20" s="189">
        <v>-1.1851851851851851</v>
      </c>
      <c r="Y20" s="188" t="s">
        <v>85</v>
      </c>
      <c r="Z20" s="188">
        <v>2.2143489813994686E-2</v>
      </c>
      <c r="AA20" s="188">
        <v>-0.26007802340702213</v>
      </c>
      <c r="AB20" s="189">
        <v>0.31688546853779992</v>
      </c>
    </row>
    <row r="21" spans="1:28" x14ac:dyDescent="0.3">
      <c r="A21" s="75" t="s">
        <v>196</v>
      </c>
      <c r="B21" s="188">
        <v>-0.58667257029001552</v>
      </c>
      <c r="C21" s="188">
        <v>-0.12620950778291964</v>
      </c>
      <c r="D21" s="188">
        <v>-1.0981308411214954</v>
      </c>
      <c r="E21" s="188" t="s">
        <v>85</v>
      </c>
      <c r="F21" s="188">
        <v>-1.5444015444015444</v>
      </c>
      <c r="G21" s="188">
        <v>-2.3227383863080684</v>
      </c>
      <c r="H21" s="189">
        <v>-0.67934782608695654</v>
      </c>
      <c r="I21" s="188" t="s">
        <v>85</v>
      </c>
      <c r="J21" s="188">
        <v>-0.99290780141843982</v>
      </c>
      <c r="K21" s="188">
        <v>-1.8005540166204987</v>
      </c>
      <c r="L21" s="189">
        <v>-0.14534883720930233</v>
      </c>
      <c r="M21" s="188" t="s">
        <v>85</v>
      </c>
      <c r="N21" s="188">
        <v>-0.64892926670992868</v>
      </c>
      <c r="O21" s="188">
        <v>0.59952038369304561</v>
      </c>
      <c r="P21" s="189">
        <v>-2.1216407355021216</v>
      </c>
      <c r="Q21" s="188" t="s">
        <v>85</v>
      </c>
      <c r="R21" s="188">
        <v>-0.4441624365482234</v>
      </c>
      <c r="S21" s="188">
        <v>0.73891625615763545</v>
      </c>
      <c r="T21" s="189">
        <v>-1.7015706806282722</v>
      </c>
      <c r="U21" s="188" t="s">
        <v>85</v>
      </c>
      <c r="V21" s="188">
        <v>-0.49330514446793516</v>
      </c>
      <c r="W21" s="188">
        <v>0.1326259946949602</v>
      </c>
      <c r="X21" s="189">
        <v>-1.2030075187969926</v>
      </c>
      <c r="Y21" s="188" t="s">
        <v>85</v>
      </c>
      <c r="Z21" s="188">
        <v>0.58670143415906129</v>
      </c>
      <c r="AA21" s="188">
        <v>1.7199017199017199</v>
      </c>
      <c r="AB21" s="189">
        <v>-0.69444444444444442</v>
      </c>
    </row>
    <row r="22" spans="1:28" x14ac:dyDescent="0.3">
      <c r="A22" s="77" t="s">
        <v>197</v>
      </c>
      <c r="B22" s="188">
        <v>-0.12487512487512488</v>
      </c>
      <c r="C22" s="188">
        <v>-0.45193599609136437</v>
      </c>
      <c r="D22" s="188">
        <v>0.21714139736875721</v>
      </c>
      <c r="E22" s="188" t="s">
        <v>85</v>
      </c>
      <c r="F22" s="189">
        <v>5.8708414872798431E-2</v>
      </c>
      <c r="G22" s="189">
        <v>-1.2533232054690469</v>
      </c>
      <c r="H22" s="189">
        <v>1.4533710133225677</v>
      </c>
      <c r="I22" s="188" t="s">
        <v>85</v>
      </c>
      <c r="J22" s="189">
        <v>-0.42211055276381909</v>
      </c>
      <c r="K22" s="189">
        <v>-0.80128205128205121</v>
      </c>
      <c r="L22" s="189">
        <v>-4.0338846308995563E-2</v>
      </c>
      <c r="M22" s="188" t="s">
        <v>85</v>
      </c>
      <c r="N22" s="189">
        <v>7.6234038498189438E-2</v>
      </c>
      <c r="O22" s="189">
        <v>-0.44692737430167595</v>
      </c>
      <c r="P22" s="189">
        <v>0.62451209992193601</v>
      </c>
      <c r="Q22" s="188" t="s">
        <v>85</v>
      </c>
      <c r="R22" s="189">
        <v>-0.15521924718665114</v>
      </c>
      <c r="S22" s="189">
        <v>7.5728890571753124E-2</v>
      </c>
      <c r="T22" s="189">
        <v>-0.39793076004775174</v>
      </c>
      <c r="U22" s="188" t="s">
        <v>85</v>
      </c>
      <c r="V22" s="189">
        <v>-0.43019163081736411</v>
      </c>
      <c r="W22" s="189">
        <v>-7.6481835564053538E-2</v>
      </c>
      <c r="X22" s="189">
        <v>-0.80032012805122055</v>
      </c>
      <c r="Y22" s="188" t="s">
        <v>85</v>
      </c>
      <c r="Z22" s="189">
        <v>6.2189054726368161E-2</v>
      </c>
      <c r="AA22" s="189">
        <v>-0.27239709443099269</v>
      </c>
      <c r="AB22" s="189">
        <v>0.41560102301790286</v>
      </c>
    </row>
    <row r="23" spans="1:28" ht="15" customHeight="1" x14ac:dyDescent="0.3">
      <c r="A23" s="75" t="s">
        <v>198</v>
      </c>
      <c r="B23" s="188">
        <v>-0.61281337047353757</v>
      </c>
      <c r="C23" s="188">
        <v>-0.64836827317916579</v>
      </c>
      <c r="D23" s="188">
        <v>-0.57497700091996318</v>
      </c>
      <c r="E23" s="188" t="s">
        <v>85</v>
      </c>
      <c r="F23" s="188">
        <v>0.19801980198019803</v>
      </c>
      <c r="G23" s="188">
        <v>-0.25062656641604009</v>
      </c>
      <c r="H23" s="189">
        <v>0.69735006973500702</v>
      </c>
      <c r="I23" s="188" t="s">
        <v>85</v>
      </c>
      <c r="J23" s="188">
        <v>-1.2658227848101267</v>
      </c>
      <c r="K23" s="188">
        <v>-1.9659239842726082</v>
      </c>
      <c r="L23" s="189">
        <v>-0.45523520485584218</v>
      </c>
      <c r="M23" s="188" t="s">
        <v>85</v>
      </c>
      <c r="N23" s="188">
        <v>-1.0107816711590296</v>
      </c>
      <c r="O23" s="188">
        <v>-0.8</v>
      </c>
      <c r="P23" s="189">
        <v>-1.2261580381471391</v>
      </c>
      <c r="Q23" s="188" t="s">
        <v>85</v>
      </c>
      <c r="R23" s="188">
        <v>-0.47522063815342835</v>
      </c>
      <c r="S23" s="188">
        <v>-0.52770448548812665</v>
      </c>
      <c r="T23" s="189">
        <v>-0.41958041958041958</v>
      </c>
      <c r="U23" s="188" t="s">
        <v>85</v>
      </c>
      <c r="V23" s="188">
        <v>-0.68681318681318682</v>
      </c>
      <c r="W23" s="188">
        <v>-0.13140604467805519</v>
      </c>
      <c r="X23" s="189">
        <v>-1.2949640287769784</v>
      </c>
      <c r="Y23" s="188" t="s">
        <v>85</v>
      </c>
      <c r="Z23" s="188">
        <v>-0.49230769230769234</v>
      </c>
      <c r="AA23" s="188">
        <v>-0.25094102885821828</v>
      </c>
      <c r="AB23" s="189">
        <v>-0.72463768115942029</v>
      </c>
    </row>
    <row r="24" spans="1:28" x14ac:dyDescent="0.3">
      <c r="A24" s="75" t="s">
        <v>199</v>
      </c>
      <c r="B24" s="188">
        <v>0.10855658511999379</v>
      </c>
      <c r="C24" s="188">
        <v>0.16073478760045926</v>
      </c>
      <c r="D24" s="188">
        <v>5.4996857322438718E-2</v>
      </c>
      <c r="E24" s="188" t="s">
        <v>85</v>
      </c>
      <c r="F24" s="188">
        <v>0.67632850241545894</v>
      </c>
      <c r="G24" s="188">
        <v>1.4664143803216652</v>
      </c>
      <c r="H24" s="189">
        <v>-0.14807502467917077</v>
      </c>
      <c r="I24" s="188" t="s">
        <v>85</v>
      </c>
      <c r="J24" s="188">
        <v>0.20507562163547807</v>
      </c>
      <c r="K24" s="188">
        <v>0.41025641025641024</v>
      </c>
      <c r="L24" s="189">
        <v>0</v>
      </c>
      <c r="M24" s="188" t="s">
        <v>85</v>
      </c>
      <c r="N24" s="188">
        <v>-0.39333641832484961</v>
      </c>
      <c r="O24" s="188">
        <v>0</v>
      </c>
      <c r="P24" s="189">
        <v>-0.8015087223008015</v>
      </c>
      <c r="Q24" s="188" t="s">
        <v>85</v>
      </c>
      <c r="R24" s="188">
        <v>-0.23590469450342064</v>
      </c>
      <c r="S24" s="188">
        <v>-0.2808988764044944</v>
      </c>
      <c r="T24" s="189">
        <v>-0.19020446980504041</v>
      </c>
      <c r="U24" s="188" t="s">
        <v>85</v>
      </c>
      <c r="V24" s="188">
        <v>9.4161958568738227E-2</v>
      </c>
      <c r="W24" s="188">
        <v>-0.73529411764705876</v>
      </c>
      <c r="X24" s="189">
        <v>0.96525096525096521</v>
      </c>
      <c r="Y24" s="188" t="s">
        <v>85</v>
      </c>
      <c r="Z24" s="188">
        <v>0.30345943758850896</v>
      </c>
      <c r="AA24" s="188">
        <v>0.16077170418006431</v>
      </c>
      <c r="AB24" s="189">
        <v>0.44806517311608962</v>
      </c>
    </row>
    <row r="25" spans="1:28" x14ac:dyDescent="0.3">
      <c r="A25" s="75" t="s">
        <v>200</v>
      </c>
      <c r="B25" s="188">
        <v>0.18308311973636032</v>
      </c>
      <c r="C25" s="188">
        <v>-2.3348120476301658E-2</v>
      </c>
      <c r="D25" s="188">
        <v>0.40920716112531963</v>
      </c>
      <c r="E25" s="188" t="s">
        <v>85</v>
      </c>
      <c r="F25" s="188">
        <v>-6.9637883008356549E-2</v>
      </c>
      <c r="G25" s="188">
        <v>0.2590673575129534</v>
      </c>
      <c r="H25" s="189">
        <v>-0.45180722891566261</v>
      </c>
      <c r="I25" s="188" t="s">
        <v>85</v>
      </c>
      <c r="J25" s="188">
        <v>0</v>
      </c>
      <c r="K25" s="188">
        <v>0.29806259314456035</v>
      </c>
      <c r="L25" s="189">
        <v>-0.31695721077654515</v>
      </c>
      <c r="M25" s="188" t="s">
        <v>85</v>
      </c>
      <c r="N25" s="188">
        <v>-0.99786172487526736</v>
      </c>
      <c r="O25" s="188">
        <v>-2.0632737276478679</v>
      </c>
      <c r="P25" s="189">
        <v>0.14792899408284024</v>
      </c>
      <c r="Q25" s="188" t="s">
        <v>85</v>
      </c>
      <c r="R25" s="188">
        <v>0.76628352490421447</v>
      </c>
      <c r="S25" s="188">
        <v>0.14513788098693758</v>
      </c>
      <c r="T25" s="189">
        <v>1.4610389610389609</v>
      </c>
      <c r="U25" s="188" t="s">
        <v>85</v>
      </c>
      <c r="V25" s="188">
        <v>1.1476664116296864</v>
      </c>
      <c r="W25" s="188">
        <v>1.5873015873015872</v>
      </c>
      <c r="X25" s="189">
        <v>0.65146579804560267</v>
      </c>
      <c r="Y25" s="188" t="s">
        <v>85</v>
      </c>
      <c r="Z25" s="188">
        <v>0.34722222222222221</v>
      </c>
      <c r="AA25" s="188">
        <v>-0.27359781121751026</v>
      </c>
      <c r="AB25" s="189">
        <v>0.98730606488011285</v>
      </c>
    </row>
    <row r="26" spans="1:28" x14ac:dyDescent="0.3">
      <c r="A26" s="75" t="s">
        <v>201</v>
      </c>
      <c r="B26" s="188">
        <v>-2.463256424993842E-2</v>
      </c>
      <c r="C26" s="188">
        <v>0</v>
      </c>
      <c r="D26" s="188">
        <v>-5.115961800818554E-2</v>
      </c>
      <c r="E26" s="188" t="s">
        <v>85</v>
      </c>
      <c r="F26" s="188">
        <v>-0.62560153994225209</v>
      </c>
      <c r="G26" s="188">
        <v>-0.72398190045248867</v>
      </c>
      <c r="H26" s="189">
        <v>-0.51387461459403905</v>
      </c>
      <c r="I26" s="188" t="s">
        <v>85</v>
      </c>
      <c r="J26" s="188">
        <v>9.8280098280098274E-2</v>
      </c>
      <c r="K26" s="188">
        <v>-9.1827364554637275E-2</v>
      </c>
      <c r="L26" s="189">
        <v>0.31712473572938688</v>
      </c>
      <c r="M26" s="188" t="s">
        <v>85</v>
      </c>
      <c r="N26" s="188">
        <v>-0.24715768660405341</v>
      </c>
      <c r="O26" s="188">
        <v>9.532888465204957E-2</v>
      </c>
      <c r="P26" s="189">
        <v>-0.61601642710472282</v>
      </c>
      <c r="Q26" s="188" t="s">
        <v>85</v>
      </c>
      <c r="R26" s="188">
        <v>0.10055304172951231</v>
      </c>
      <c r="S26" s="188">
        <v>0</v>
      </c>
      <c r="T26" s="189">
        <v>0.20429009193054137</v>
      </c>
      <c r="U26" s="188" t="s">
        <v>85</v>
      </c>
      <c r="V26" s="188">
        <v>0.42530568846358324</v>
      </c>
      <c r="W26" s="188">
        <v>0.9503695881731784</v>
      </c>
      <c r="X26" s="189">
        <v>-0.10706638115631692</v>
      </c>
      <c r="Y26" s="188" t="s">
        <v>85</v>
      </c>
      <c r="Z26" s="188">
        <v>0.13805798435342845</v>
      </c>
      <c r="AA26" s="188">
        <v>-8.9686098654708515E-2</v>
      </c>
      <c r="AB26" s="189">
        <v>0.3780718336483932</v>
      </c>
    </row>
    <row r="27" spans="1:28" x14ac:dyDescent="0.3">
      <c r="A27" s="75" t="s">
        <v>202</v>
      </c>
      <c r="B27" s="188">
        <v>0.14731879787860933</v>
      </c>
      <c r="C27" s="188">
        <v>-0.43402777777777779</v>
      </c>
      <c r="D27" s="188">
        <v>0.75030012004801916</v>
      </c>
      <c r="E27" s="188" t="s">
        <v>85</v>
      </c>
      <c r="F27" s="188">
        <v>3.3913043478260874</v>
      </c>
      <c r="G27" s="188">
        <v>4.1237113402061851</v>
      </c>
      <c r="H27" s="189">
        <v>2.640845070422535</v>
      </c>
      <c r="I27" s="188" t="s">
        <v>85</v>
      </c>
      <c r="J27" s="188">
        <v>-1.6697588126159555</v>
      </c>
      <c r="K27" s="188">
        <v>-0.72332730560578662</v>
      </c>
      <c r="L27" s="189">
        <v>-2.666666666666667</v>
      </c>
      <c r="M27" s="188" t="s">
        <v>85</v>
      </c>
      <c r="N27" s="188">
        <v>-8.8417329796640132E-2</v>
      </c>
      <c r="O27" s="188">
        <v>-1.1864406779661016</v>
      </c>
      <c r="P27" s="189">
        <v>1.1090573012939002</v>
      </c>
      <c r="Q27" s="188" t="s">
        <v>85</v>
      </c>
      <c r="R27" s="188">
        <v>-2.0372010628875112</v>
      </c>
      <c r="S27" s="188">
        <v>-2.422145328719723</v>
      </c>
      <c r="T27" s="189">
        <v>-1.6333938294010888</v>
      </c>
      <c r="U27" s="188" t="s">
        <v>85</v>
      </c>
      <c r="V27" s="188">
        <v>1.0909090909090911</v>
      </c>
      <c r="W27" s="188">
        <v>-1.2345679012345678</v>
      </c>
      <c r="X27" s="189">
        <v>3.5647279549718571</v>
      </c>
      <c r="Y27" s="188" t="s">
        <v>85</v>
      </c>
      <c r="Z27" s="188">
        <v>8.3333333333333343E-2</v>
      </c>
      <c r="AA27" s="188">
        <v>-1.1945392491467577</v>
      </c>
      <c r="AB27" s="189">
        <v>1.3029315960912053</v>
      </c>
    </row>
    <row r="28" spans="1:28" x14ac:dyDescent="0.3">
      <c r="A28" s="75" t="s">
        <v>203</v>
      </c>
      <c r="B28" s="188">
        <v>0.12190547636909228</v>
      </c>
      <c r="C28" s="188">
        <v>0.14500634402755122</v>
      </c>
      <c r="D28" s="188">
        <v>9.7143967359626965E-2</v>
      </c>
      <c r="E28" s="188" t="s">
        <v>85</v>
      </c>
      <c r="F28" s="188">
        <v>-0.32661948829613496</v>
      </c>
      <c r="G28" s="188">
        <v>0</v>
      </c>
      <c r="H28" s="189">
        <v>-0.6960556844547563</v>
      </c>
      <c r="I28" s="188" t="s">
        <v>85</v>
      </c>
      <c r="J28" s="188">
        <v>0.42067307692307693</v>
      </c>
      <c r="K28" s="188">
        <v>1.053864168618267</v>
      </c>
      <c r="L28" s="189">
        <v>-0.24691358024691357</v>
      </c>
      <c r="M28" s="188" t="s">
        <v>85</v>
      </c>
      <c r="N28" s="188">
        <v>5.6465273856578201E-2</v>
      </c>
      <c r="O28" s="188">
        <v>0.21691973969631237</v>
      </c>
      <c r="P28" s="189">
        <v>-0.11778563015312131</v>
      </c>
      <c r="Q28" s="188" t="s">
        <v>85</v>
      </c>
      <c r="R28" s="188">
        <v>0.16750418760469013</v>
      </c>
      <c r="S28" s="188">
        <v>-1.3230429988974641</v>
      </c>
      <c r="T28" s="189">
        <v>1.6968325791855203</v>
      </c>
      <c r="U28" s="188" t="s">
        <v>85</v>
      </c>
      <c r="V28" s="188">
        <v>0</v>
      </c>
      <c r="W28" s="188">
        <v>-0.22857142857142859</v>
      </c>
      <c r="X28" s="189">
        <v>0.23474178403755869</v>
      </c>
      <c r="Y28" s="188" t="s">
        <v>85</v>
      </c>
      <c r="Z28" s="188">
        <v>0.42689434364994666</v>
      </c>
      <c r="AA28" s="188">
        <v>1.1178861788617886</v>
      </c>
      <c r="AB28" s="189">
        <v>-0.33707865168539325</v>
      </c>
    </row>
    <row r="29" spans="1:28" x14ac:dyDescent="0.3">
      <c r="A29" s="75" t="s">
        <v>204</v>
      </c>
      <c r="B29" s="188">
        <v>-0.29836683417085424</v>
      </c>
      <c r="C29" s="188">
        <v>-0.33659730722154224</v>
      </c>
      <c r="D29" s="188">
        <v>-0.25806451612903225</v>
      </c>
      <c r="E29" s="188" t="s">
        <v>85</v>
      </c>
      <c r="F29" s="188">
        <v>9.107468123861566E-2</v>
      </c>
      <c r="G29" s="188">
        <v>-1.6042780748663104</v>
      </c>
      <c r="H29" s="189">
        <v>1.8621973929236499</v>
      </c>
      <c r="I29" s="188" t="s">
        <v>85</v>
      </c>
      <c r="J29" s="188">
        <v>-2.2357723577235773</v>
      </c>
      <c r="K29" s="188">
        <v>-0.77821011673151752</v>
      </c>
      <c r="L29" s="189">
        <v>-3.8297872340425529</v>
      </c>
      <c r="M29" s="188" t="s">
        <v>85</v>
      </c>
      <c r="N29" s="188">
        <v>0.48076923076923078</v>
      </c>
      <c r="O29" s="188">
        <v>0.74487895716945995</v>
      </c>
      <c r="P29" s="189">
        <v>0.19880715705765406</v>
      </c>
      <c r="Q29" s="188" t="s">
        <v>85</v>
      </c>
      <c r="R29" s="188">
        <v>-0.49261083743842365</v>
      </c>
      <c r="S29" s="188">
        <v>-0.75614366729678639</v>
      </c>
      <c r="T29" s="189">
        <v>-0.20576131687242799</v>
      </c>
      <c r="U29" s="188" t="s">
        <v>85</v>
      </c>
      <c r="V29" s="188">
        <v>-0.2932551319648094</v>
      </c>
      <c r="W29" s="188">
        <v>-0.19455252918287938</v>
      </c>
      <c r="X29" s="189">
        <v>-0.39292730844793711</v>
      </c>
      <c r="Y29" s="188" t="s">
        <v>85</v>
      </c>
      <c r="Z29" s="188">
        <v>0.41390728476821192</v>
      </c>
      <c r="AA29" s="188">
        <v>0.48939641109298526</v>
      </c>
      <c r="AB29" s="189">
        <v>0.33613445378151263</v>
      </c>
    </row>
    <row r="30" spans="1:28" x14ac:dyDescent="0.3">
      <c r="A30" s="75" t="s">
        <v>205</v>
      </c>
      <c r="B30" s="188">
        <v>-7.8585461689587424E-2</v>
      </c>
      <c r="C30" s="188">
        <v>-0.30358227079538552</v>
      </c>
      <c r="D30" s="188">
        <v>0.16294606485253382</v>
      </c>
      <c r="E30" s="188" t="s">
        <v>85</v>
      </c>
      <c r="F30" s="188">
        <v>9.3370681605975725E-2</v>
      </c>
      <c r="G30" s="188">
        <v>-0.18066847335140018</v>
      </c>
      <c r="H30" s="189">
        <v>0.38647342995169082</v>
      </c>
      <c r="I30" s="188" t="s">
        <v>85</v>
      </c>
      <c r="J30" s="188">
        <v>-0.14534883720930233</v>
      </c>
      <c r="K30" s="188">
        <v>-1.3397129186602872</v>
      </c>
      <c r="L30" s="189">
        <v>1.0794896957801767</v>
      </c>
      <c r="M30" s="188" t="s">
        <v>85</v>
      </c>
      <c r="N30" s="188">
        <v>-0.70455612963832792</v>
      </c>
      <c r="O30" s="188">
        <v>0.17873100983020554</v>
      </c>
      <c r="P30" s="189">
        <v>-1.6831683168316833</v>
      </c>
      <c r="Q30" s="188" t="s">
        <v>85</v>
      </c>
      <c r="R30" s="188">
        <v>0.88452088452088462</v>
      </c>
      <c r="S30" s="188">
        <v>0.463821892393321</v>
      </c>
      <c r="T30" s="189">
        <v>1.3584117032392893</v>
      </c>
      <c r="U30" s="188" t="s">
        <v>85</v>
      </c>
      <c r="V30" s="188">
        <v>-0.48947626040137049</v>
      </c>
      <c r="W30" s="188">
        <v>-0.67178502879078694</v>
      </c>
      <c r="X30" s="189">
        <v>-0.29970029970029971</v>
      </c>
      <c r="Y30" s="188" t="s">
        <v>85</v>
      </c>
      <c r="Z30" s="188">
        <v>-8.6505190311418692E-2</v>
      </c>
      <c r="AA30" s="188">
        <v>-0.33416875522138678</v>
      </c>
      <c r="AB30" s="189">
        <v>0.17937219730941703</v>
      </c>
    </row>
    <row r="31" spans="1:28" x14ac:dyDescent="0.3">
      <c r="A31" s="75" t="s">
        <v>206</v>
      </c>
      <c r="B31" s="188">
        <v>-0.11073379595452533</v>
      </c>
      <c r="C31" s="188">
        <v>-5.7085771371485655E-2</v>
      </c>
      <c r="D31" s="188">
        <v>-0.16822144058724575</v>
      </c>
      <c r="E31" s="188" t="s">
        <v>85</v>
      </c>
      <c r="F31" s="188">
        <v>-1.0647359454855196</v>
      </c>
      <c r="G31" s="188">
        <v>-8.2644628099173556E-2</v>
      </c>
      <c r="H31" s="189">
        <v>-2.1089630931458698</v>
      </c>
      <c r="I31" s="188" t="s">
        <v>85</v>
      </c>
      <c r="J31" s="188">
        <v>-0.99243856332703206</v>
      </c>
      <c r="K31" s="188">
        <v>-1.3525698827772767</v>
      </c>
      <c r="L31" s="189">
        <v>-0.59582919563058589</v>
      </c>
      <c r="M31" s="188" t="s">
        <v>85</v>
      </c>
      <c r="N31" s="188">
        <v>0.72892938496583148</v>
      </c>
      <c r="O31" s="188">
        <v>9.1240875912408759E-2</v>
      </c>
      <c r="P31" s="189">
        <v>1.3648771610555051</v>
      </c>
      <c r="Q31" s="188" t="s">
        <v>85</v>
      </c>
      <c r="R31" s="188">
        <v>0.44762757385854968</v>
      </c>
      <c r="S31" s="188">
        <v>0.95818815331010443</v>
      </c>
      <c r="T31" s="189">
        <v>-9.2081031307550645E-2</v>
      </c>
      <c r="U31" s="188" t="s">
        <v>85</v>
      </c>
      <c r="V31" s="188">
        <v>-0.29182879377431908</v>
      </c>
      <c r="W31" s="188">
        <v>-0.55607043558850788</v>
      </c>
      <c r="X31" s="189">
        <v>0</v>
      </c>
      <c r="Y31" s="188" t="s">
        <v>85</v>
      </c>
      <c r="Z31" s="188">
        <v>0.42356565267616481</v>
      </c>
      <c r="AA31" s="188">
        <v>0.43956043956043955</v>
      </c>
      <c r="AB31" s="189">
        <v>0.40584415584415579</v>
      </c>
    </row>
    <row r="32" spans="1:28" x14ac:dyDescent="0.3">
      <c r="A32" s="75" t="s">
        <v>207</v>
      </c>
      <c r="B32" s="188">
        <v>-1.4814814814814816</v>
      </c>
      <c r="C32" s="188">
        <v>-1.6645326504481435</v>
      </c>
      <c r="D32" s="188">
        <v>-1.2859097127222983</v>
      </c>
      <c r="E32" s="188" t="s">
        <v>85</v>
      </c>
      <c r="F32" s="188">
        <v>-1.4179104477611941</v>
      </c>
      <c r="G32" s="188">
        <v>0.29850746268656719</v>
      </c>
      <c r="H32" s="189">
        <v>-3.1343283582089549</v>
      </c>
      <c r="I32" s="188" t="s">
        <v>85</v>
      </c>
      <c r="J32" s="188">
        <v>-0.98522167487684731</v>
      </c>
      <c r="K32" s="188">
        <v>-0.64620355411954766</v>
      </c>
      <c r="L32" s="189">
        <v>-1.335559265442404</v>
      </c>
      <c r="M32" s="188" t="s">
        <v>85</v>
      </c>
      <c r="N32" s="188">
        <v>-1.7474185861795075</v>
      </c>
      <c r="O32" s="188">
        <v>-2.9503105590062111</v>
      </c>
      <c r="P32" s="189">
        <v>-0.48780487804878048</v>
      </c>
      <c r="Q32" s="188" t="s">
        <v>85</v>
      </c>
      <c r="R32" s="188">
        <v>-1.5347334410339257</v>
      </c>
      <c r="S32" s="188">
        <v>-1.9696969696969695</v>
      </c>
      <c r="T32" s="189">
        <v>-1.0380622837370241</v>
      </c>
      <c r="U32" s="188" t="s">
        <v>85</v>
      </c>
      <c r="V32" s="188">
        <v>-2.2382094324540369</v>
      </c>
      <c r="W32" s="188">
        <v>-3.3232628398791544</v>
      </c>
      <c r="X32" s="189">
        <v>-1.0186757215619695</v>
      </c>
      <c r="Y32" s="188" t="s">
        <v>85</v>
      </c>
      <c r="Z32" s="188">
        <v>-0.9569377990430622</v>
      </c>
      <c r="AA32" s="188">
        <v>-1.3846153846153846</v>
      </c>
      <c r="AB32" s="189">
        <v>-0.49668874172185434</v>
      </c>
    </row>
    <row r="33" spans="1:28" x14ac:dyDescent="0.3">
      <c r="A33" s="75" t="s">
        <v>208</v>
      </c>
      <c r="B33" s="188">
        <v>0.45623724336655058</v>
      </c>
      <c r="C33" s="188">
        <v>0.45714285714285718</v>
      </c>
      <c r="D33" s="188">
        <v>0.45523520485584218</v>
      </c>
      <c r="E33" s="188" t="s">
        <v>85</v>
      </c>
      <c r="F33" s="188">
        <v>0.77138849929873765</v>
      </c>
      <c r="G33" s="188">
        <v>-0.26631158455392812</v>
      </c>
      <c r="H33" s="189">
        <v>1.925925925925926</v>
      </c>
      <c r="I33" s="188" t="s">
        <v>85</v>
      </c>
      <c r="J33" s="188">
        <v>1.1476664116296864</v>
      </c>
      <c r="K33" s="188">
        <v>1.41643059490085</v>
      </c>
      <c r="L33" s="189">
        <v>0.83194675540765384</v>
      </c>
      <c r="M33" s="188" t="s">
        <v>85</v>
      </c>
      <c r="N33" s="188">
        <v>-0.36153289949385392</v>
      </c>
      <c r="O33" s="188">
        <v>-0.27100271002710025</v>
      </c>
      <c r="P33" s="189">
        <v>-0.46511627906976744</v>
      </c>
      <c r="Q33" s="188" t="s">
        <v>85</v>
      </c>
      <c r="R33" s="188">
        <v>0.73260073260073255</v>
      </c>
      <c r="S33" s="188">
        <v>0</v>
      </c>
      <c r="T33" s="189">
        <v>1.5105740181268883</v>
      </c>
      <c r="U33" s="188" t="s">
        <v>85</v>
      </c>
      <c r="V33" s="188">
        <v>0.46224961479198773</v>
      </c>
      <c r="W33" s="188">
        <v>1.0401188707280831</v>
      </c>
      <c r="X33" s="189">
        <v>-0.16</v>
      </c>
      <c r="Y33" s="188" t="s">
        <v>85</v>
      </c>
      <c r="Z33" s="188">
        <v>6.4516129032258063E-2</v>
      </c>
      <c r="AA33" s="188">
        <v>0.87064676616915426</v>
      </c>
      <c r="AB33" s="189">
        <v>-0.80428954423592491</v>
      </c>
    </row>
    <row r="34" spans="1:28" x14ac:dyDescent="0.3">
      <c r="A34" s="75" t="s">
        <v>209</v>
      </c>
      <c r="B34" s="188">
        <v>0.66371681415929207</v>
      </c>
      <c r="C34" s="188">
        <v>0.59241706161137442</v>
      </c>
      <c r="D34" s="188">
        <v>0.74525745257452569</v>
      </c>
      <c r="E34" s="188" t="s">
        <v>85</v>
      </c>
      <c r="F34" s="188">
        <v>3.3868092691622103</v>
      </c>
      <c r="G34" s="188">
        <v>3.3333333333333335</v>
      </c>
      <c r="H34" s="189">
        <v>3.4482758620689653</v>
      </c>
      <c r="I34" s="188" t="s">
        <v>85</v>
      </c>
      <c r="J34" s="188">
        <v>-0.6085192697768762</v>
      </c>
      <c r="K34" s="188">
        <v>-1.5384615384615385</v>
      </c>
      <c r="L34" s="189">
        <v>0.42918454935622319</v>
      </c>
      <c r="M34" s="188" t="s">
        <v>85</v>
      </c>
      <c r="N34" s="188">
        <v>-0.3656307129798903</v>
      </c>
      <c r="O34" s="188">
        <v>-2.0618556701030926</v>
      </c>
      <c r="P34" s="189">
        <v>1.5625</v>
      </c>
      <c r="Q34" s="188" t="s">
        <v>85</v>
      </c>
      <c r="R34" s="188">
        <v>-0.39525691699604742</v>
      </c>
      <c r="S34" s="188">
        <v>0.36231884057971014</v>
      </c>
      <c r="T34" s="189">
        <v>-1.3043478260869565</v>
      </c>
      <c r="U34" s="188" t="s">
        <v>85</v>
      </c>
      <c r="V34" s="188">
        <v>1.1976047904191618</v>
      </c>
      <c r="W34" s="188">
        <v>1.953125</v>
      </c>
      <c r="X34" s="189">
        <v>0.40816326530612246</v>
      </c>
      <c r="Y34" s="188" t="s">
        <v>85</v>
      </c>
      <c r="Z34" s="188">
        <v>0.53956834532374098</v>
      </c>
      <c r="AA34" s="188">
        <v>1.3114754098360655</v>
      </c>
      <c r="AB34" s="189">
        <v>-0.39840637450199201</v>
      </c>
    </row>
    <row r="35" spans="1:28" x14ac:dyDescent="0.3">
      <c r="A35" s="75" t="s">
        <v>210</v>
      </c>
      <c r="B35" s="188">
        <v>8.5707289200881567E-2</v>
      </c>
      <c r="C35" s="188">
        <v>0.12711527766743466</v>
      </c>
      <c r="D35" s="188">
        <v>4.1963911036508601E-2</v>
      </c>
      <c r="E35" s="188" t="s">
        <v>85</v>
      </c>
      <c r="F35" s="188">
        <v>-0.3026481715006305</v>
      </c>
      <c r="G35" s="188">
        <v>-0.34465780403741997</v>
      </c>
      <c r="H35" s="189">
        <v>-0.25853154084798347</v>
      </c>
      <c r="I35" s="188" t="s">
        <v>85</v>
      </c>
      <c r="J35" s="188">
        <v>0.49466284821661027</v>
      </c>
      <c r="K35" s="188">
        <v>1.0131712259371835</v>
      </c>
      <c r="L35" s="189">
        <v>-5.3561863952865559E-2</v>
      </c>
      <c r="M35" s="188" t="s">
        <v>85</v>
      </c>
      <c r="N35" s="188">
        <v>-0.26934378060724778</v>
      </c>
      <c r="O35" s="188">
        <v>-0.57943022694350554</v>
      </c>
      <c r="P35" s="189">
        <v>4.967709885742673E-2</v>
      </c>
      <c r="Q35" s="188" t="s">
        <v>85</v>
      </c>
      <c r="R35" s="188">
        <v>0.2204261572373255</v>
      </c>
      <c r="S35" s="188">
        <v>0.28261893546867639</v>
      </c>
      <c r="T35" s="189">
        <v>0.15306122448979592</v>
      </c>
      <c r="U35" s="188" t="s">
        <v>85</v>
      </c>
      <c r="V35" s="188">
        <v>-0.10050251256281408</v>
      </c>
      <c r="W35" s="188">
        <v>0</v>
      </c>
      <c r="X35" s="189">
        <v>-0.20942408376963353</v>
      </c>
      <c r="Y35" s="188" t="s">
        <v>85</v>
      </c>
      <c r="Z35" s="188">
        <v>0.43965706748735989</v>
      </c>
      <c r="AA35" s="188">
        <v>0.38826574633304572</v>
      </c>
      <c r="AB35" s="189">
        <v>0.49305244285073957</v>
      </c>
    </row>
    <row r="36" spans="1:28" x14ac:dyDescent="0.3">
      <c r="A36" s="75" t="s">
        <v>211</v>
      </c>
      <c r="B36" s="188">
        <v>-0.74196207749381704</v>
      </c>
      <c r="C36" s="188">
        <v>-0.55639858371269602</v>
      </c>
      <c r="D36" s="188">
        <v>-0.93457943925233633</v>
      </c>
      <c r="E36" s="188" t="s">
        <v>85</v>
      </c>
      <c r="F36" s="188">
        <v>-0.67216620837152463</v>
      </c>
      <c r="G36" s="188">
        <v>-0.52941176470588236</v>
      </c>
      <c r="H36" s="189">
        <v>-0.82644628099173556</v>
      </c>
      <c r="I36" s="188" t="s">
        <v>85</v>
      </c>
      <c r="J36" s="188">
        <v>-1.1319534282018111</v>
      </c>
      <c r="K36" s="188">
        <v>-1.2961762799740766</v>
      </c>
      <c r="L36" s="189">
        <v>-0.96836668818592631</v>
      </c>
      <c r="M36" s="188" t="s">
        <v>85</v>
      </c>
      <c r="N36" s="188">
        <v>-1.4614427860696517</v>
      </c>
      <c r="O36" s="188">
        <v>-1.0902483343428226</v>
      </c>
      <c r="P36" s="189">
        <v>-1.8530351437699679</v>
      </c>
      <c r="Q36" s="188" t="s">
        <v>85</v>
      </c>
      <c r="R36" s="188">
        <v>-0.79705702023298597</v>
      </c>
      <c r="S36" s="188">
        <v>-0.96852300242130751</v>
      </c>
      <c r="T36" s="189">
        <v>-0.6211180124223602</v>
      </c>
      <c r="U36" s="188" t="s">
        <v>85</v>
      </c>
      <c r="V36" s="188">
        <v>-0.78023407022106639</v>
      </c>
      <c r="W36" s="188">
        <v>-6.4432989690721643E-2</v>
      </c>
      <c r="X36" s="189">
        <v>-1.5091863517060367</v>
      </c>
      <c r="Y36" s="188" t="s">
        <v>85</v>
      </c>
      <c r="Z36" s="188">
        <v>0.28661507595299512</v>
      </c>
      <c r="AA36" s="188">
        <v>0.5036373810856184</v>
      </c>
      <c r="AB36" s="189">
        <v>5.8754406580493537E-2</v>
      </c>
    </row>
    <row r="37" spans="1:28" ht="14.4" thickBot="1" x14ac:dyDescent="0.35">
      <c r="A37" s="78" t="s">
        <v>212</v>
      </c>
      <c r="B37" s="192">
        <v>2.1016617790811338</v>
      </c>
      <c r="C37" s="192">
        <v>1.7069701280227598</v>
      </c>
      <c r="D37" s="192">
        <v>2.5214321734745337</v>
      </c>
      <c r="E37" s="192" t="s">
        <v>85</v>
      </c>
      <c r="F37" s="192">
        <v>-0.42134831460674155</v>
      </c>
      <c r="G37" s="192">
        <v>-3.4666666666666663</v>
      </c>
      <c r="H37" s="191">
        <v>2.9673590504451042</v>
      </c>
      <c r="I37" s="192" t="s">
        <v>85</v>
      </c>
      <c r="J37" s="192">
        <v>2.6798307475317347</v>
      </c>
      <c r="K37" s="192">
        <v>3.4666666666666663</v>
      </c>
      <c r="L37" s="191">
        <v>1.7964071856287425</v>
      </c>
      <c r="M37" s="192" t="s">
        <v>85</v>
      </c>
      <c r="N37" s="192">
        <v>0.27247956403269752</v>
      </c>
      <c r="O37" s="192">
        <v>1.6216216216216217</v>
      </c>
      <c r="P37" s="191">
        <v>-1.098901098901099</v>
      </c>
      <c r="Q37" s="192" t="s">
        <v>85</v>
      </c>
      <c r="R37" s="192">
        <v>2.576489533011272</v>
      </c>
      <c r="S37" s="192">
        <v>3.9215686274509802</v>
      </c>
      <c r="T37" s="191">
        <v>1.2698412698412698</v>
      </c>
      <c r="U37" s="192" t="s">
        <v>85</v>
      </c>
      <c r="V37" s="192">
        <v>4.5871559633027523</v>
      </c>
      <c r="W37" s="192">
        <v>4.117647058823529</v>
      </c>
      <c r="X37" s="191">
        <v>5.095541401273886</v>
      </c>
      <c r="Y37" s="192" t="s">
        <v>85</v>
      </c>
      <c r="Z37" s="192">
        <v>3.3232628398791544</v>
      </c>
      <c r="AA37" s="192">
        <v>1.1661807580174928</v>
      </c>
      <c r="AB37" s="191">
        <v>5.6426332288401255</v>
      </c>
    </row>
    <row r="38" spans="1:28" x14ac:dyDescent="0.3">
      <c r="A38" s="270" t="s">
        <v>122</v>
      </c>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row>
    <row r="39" spans="1:28" x14ac:dyDescent="0.3">
      <c r="A39" s="96" t="s">
        <v>108</v>
      </c>
    </row>
    <row r="293" spans="1:28" x14ac:dyDescent="0.3">
      <c r="A293" s="96" t="s">
        <v>238</v>
      </c>
      <c r="B293" s="76" t="s">
        <v>91</v>
      </c>
      <c r="F293" s="76" t="s">
        <v>223</v>
      </c>
      <c r="J293" s="76" t="s">
        <v>224</v>
      </c>
      <c r="N293" s="76" t="s">
        <v>225</v>
      </c>
      <c r="R293" s="76" t="s">
        <v>226</v>
      </c>
      <c r="V293" s="76" t="s">
        <v>227</v>
      </c>
      <c r="Z293" s="76" t="s">
        <v>228</v>
      </c>
    </row>
    <row r="294" spans="1:28" x14ac:dyDescent="0.3">
      <c r="B294" s="76" t="s">
        <v>91</v>
      </c>
      <c r="C294" s="76" t="s">
        <v>239</v>
      </c>
      <c r="D294" s="76" t="s">
        <v>240</v>
      </c>
      <c r="F294" s="76" t="s">
        <v>91</v>
      </c>
      <c r="G294" s="76" t="s">
        <v>239</v>
      </c>
      <c r="H294" s="76" t="s">
        <v>240</v>
      </c>
      <c r="J294" s="76" t="s">
        <v>91</v>
      </c>
      <c r="K294" s="76" t="s">
        <v>239</v>
      </c>
      <c r="L294" s="76" t="s">
        <v>240</v>
      </c>
      <c r="N294" s="76" t="s">
        <v>91</v>
      </c>
      <c r="O294" s="76" t="s">
        <v>239</v>
      </c>
      <c r="P294" s="76" t="s">
        <v>240</v>
      </c>
      <c r="R294" s="76" t="s">
        <v>91</v>
      </c>
      <c r="S294" s="76" t="s">
        <v>239</v>
      </c>
      <c r="T294" s="76" t="s">
        <v>240</v>
      </c>
      <c r="V294" s="76" t="s">
        <v>91</v>
      </c>
      <c r="W294" s="76" t="s">
        <v>239</v>
      </c>
      <c r="X294" s="76" t="s">
        <v>240</v>
      </c>
      <c r="Z294" s="76" t="s">
        <v>91</v>
      </c>
      <c r="AA294" s="76" t="s">
        <v>239</v>
      </c>
      <c r="AB294" s="76" t="s">
        <v>240</v>
      </c>
    </row>
    <row r="296" spans="1:28" x14ac:dyDescent="0.3">
      <c r="A296" s="96" t="s">
        <v>91</v>
      </c>
      <c r="B296" s="76">
        <v>411312</v>
      </c>
      <c r="C296" s="76">
        <v>211482</v>
      </c>
      <c r="D296" s="76">
        <v>199830</v>
      </c>
      <c r="F296" s="76">
        <v>64445</v>
      </c>
      <c r="G296" s="76">
        <v>33058</v>
      </c>
      <c r="H296" s="76">
        <v>31387</v>
      </c>
      <c r="J296" s="76">
        <v>68219</v>
      </c>
      <c r="K296" s="76">
        <v>35064</v>
      </c>
      <c r="L296" s="76">
        <v>33155</v>
      </c>
      <c r="N296" s="76">
        <v>64702</v>
      </c>
      <c r="O296" s="76">
        <v>33387</v>
      </c>
      <c r="P296" s="76">
        <v>31315</v>
      </c>
      <c r="R296" s="76">
        <v>77092</v>
      </c>
      <c r="S296" s="76">
        <v>39789</v>
      </c>
      <c r="T296" s="76">
        <v>37303</v>
      </c>
      <c r="V296" s="76">
        <v>71110</v>
      </c>
      <c r="W296" s="76">
        <v>36361</v>
      </c>
      <c r="X296" s="76">
        <v>34749</v>
      </c>
      <c r="Z296" s="76">
        <v>65744</v>
      </c>
      <c r="AA296" s="76">
        <v>33823</v>
      </c>
      <c r="AB296" s="76">
        <v>31921</v>
      </c>
    </row>
    <row r="298" spans="1:28" x14ac:dyDescent="0.3">
      <c r="A298" s="96" t="s">
        <v>186</v>
      </c>
      <c r="B298" s="76">
        <v>22556</v>
      </c>
      <c r="C298" s="76">
        <v>11519</v>
      </c>
      <c r="D298" s="76">
        <v>11037</v>
      </c>
      <c r="F298" s="76">
        <v>3489</v>
      </c>
      <c r="G298" s="76">
        <v>1811</v>
      </c>
      <c r="H298" s="76">
        <v>1678</v>
      </c>
      <c r="J298" s="76">
        <v>3776</v>
      </c>
      <c r="K298" s="76">
        <v>1867</v>
      </c>
      <c r="L298" s="76">
        <v>1909</v>
      </c>
      <c r="N298" s="76">
        <v>3660</v>
      </c>
      <c r="O298" s="76">
        <v>1921</v>
      </c>
      <c r="P298" s="76">
        <v>1739</v>
      </c>
      <c r="R298" s="76">
        <v>4243</v>
      </c>
      <c r="S298" s="76">
        <v>2148</v>
      </c>
      <c r="T298" s="76">
        <v>2095</v>
      </c>
      <c r="V298" s="76">
        <v>3722</v>
      </c>
      <c r="W298" s="76">
        <v>1905</v>
      </c>
      <c r="X298" s="76">
        <v>1817</v>
      </c>
      <c r="Z298" s="76">
        <v>3666</v>
      </c>
      <c r="AA298" s="76">
        <v>1867</v>
      </c>
      <c r="AB298" s="76">
        <v>1799</v>
      </c>
    </row>
    <row r="299" spans="1:28" x14ac:dyDescent="0.3">
      <c r="A299" s="96" t="s">
        <v>187</v>
      </c>
      <c r="B299" s="76">
        <v>18831</v>
      </c>
      <c r="C299" s="76">
        <v>9631</v>
      </c>
      <c r="D299" s="76">
        <v>9200</v>
      </c>
      <c r="F299" s="76">
        <v>2928</v>
      </c>
      <c r="G299" s="76">
        <v>1538</v>
      </c>
      <c r="H299" s="76">
        <v>1390</v>
      </c>
      <c r="J299" s="76">
        <v>3091</v>
      </c>
      <c r="K299" s="76">
        <v>1574</v>
      </c>
      <c r="L299" s="76">
        <v>1517</v>
      </c>
      <c r="N299" s="76">
        <v>2909</v>
      </c>
      <c r="O299" s="76">
        <v>1510</v>
      </c>
      <c r="P299" s="76">
        <v>1399</v>
      </c>
      <c r="R299" s="76">
        <v>3642</v>
      </c>
      <c r="S299" s="76">
        <v>1832</v>
      </c>
      <c r="T299" s="76">
        <v>1810</v>
      </c>
      <c r="V299" s="76">
        <v>3213</v>
      </c>
      <c r="W299" s="76">
        <v>1639</v>
      </c>
      <c r="X299" s="76">
        <v>1574</v>
      </c>
      <c r="Z299" s="76">
        <v>3048</v>
      </c>
      <c r="AA299" s="76">
        <v>1538</v>
      </c>
      <c r="AB299" s="76">
        <v>1510</v>
      </c>
    </row>
    <row r="300" spans="1:28" x14ac:dyDescent="0.3">
      <c r="A300" s="96" t="s">
        <v>188</v>
      </c>
      <c r="B300" s="76">
        <v>19377</v>
      </c>
      <c r="C300" s="76">
        <v>10030</v>
      </c>
      <c r="D300" s="76">
        <v>9347</v>
      </c>
      <c r="F300" s="76">
        <v>3022</v>
      </c>
      <c r="G300" s="76">
        <v>1523</v>
      </c>
      <c r="H300" s="76">
        <v>1499</v>
      </c>
      <c r="J300" s="76">
        <v>3319</v>
      </c>
      <c r="K300" s="76">
        <v>1756</v>
      </c>
      <c r="L300" s="76">
        <v>1563</v>
      </c>
      <c r="N300" s="76">
        <v>3171</v>
      </c>
      <c r="O300" s="76">
        <v>1643</v>
      </c>
      <c r="P300" s="76">
        <v>1528</v>
      </c>
      <c r="R300" s="76">
        <v>3554</v>
      </c>
      <c r="S300" s="76">
        <v>1857</v>
      </c>
      <c r="T300" s="76">
        <v>1697</v>
      </c>
      <c r="V300" s="76">
        <v>3252</v>
      </c>
      <c r="W300" s="76">
        <v>1689</v>
      </c>
      <c r="X300" s="76">
        <v>1563</v>
      </c>
      <c r="Z300" s="76">
        <v>3059</v>
      </c>
      <c r="AA300" s="76">
        <v>1562</v>
      </c>
      <c r="AB300" s="76">
        <v>1497</v>
      </c>
    </row>
    <row r="301" spans="1:28" x14ac:dyDescent="0.3">
      <c r="A301" s="96" t="s">
        <v>189</v>
      </c>
      <c r="B301" s="76">
        <v>23821</v>
      </c>
      <c r="C301" s="76">
        <v>12055</v>
      </c>
      <c r="D301" s="76">
        <v>11766</v>
      </c>
      <c r="F301" s="76">
        <v>3586</v>
      </c>
      <c r="G301" s="76">
        <v>1792</v>
      </c>
      <c r="H301" s="76">
        <v>1794</v>
      </c>
      <c r="J301" s="76">
        <v>3944</v>
      </c>
      <c r="K301" s="76">
        <v>2017</v>
      </c>
      <c r="L301" s="76">
        <v>1927</v>
      </c>
      <c r="N301" s="76">
        <v>3753</v>
      </c>
      <c r="O301" s="76">
        <v>1890</v>
      </c>
      <c r="P301" s="76">
        <v>1863</v>
      </c>
      <c r="R301" s="76">
        <v>4563</v>
      </c>
      <c r="S301" s="76">
        <v>2338</v>
      </c>
      <c r="T301" s="76">
        <v>2225</v>
      </c>
      <c r="V301" s="76">
        <v>4135</v>
      </c>
      <c r="W301" s="76">
        <v>2107</v>
      </c>
      <c r="X301" s="76">
        <v>2028</v>
      </c>
      <c r="Z301" s="76">
        <v>3840</v>
      </c>
      <c r="AA301" s="76">
        <v>1911</v>
      </c>
      <c r="AB301" s="76">
        <v>1929</v>
      </c>
    </row>
    <row r="302" spans="1:28" x14ac:dyDescent="0.3">
      <c r="A302" s="96" t="s">
        <v>190</v>
      </c>
      <c r="B302" s="76">
        <v>5880</v>
      </c>
      <c r="C302" s="76">
        <v>3053</v>
      </c>
      <c r="D302" s="76">
        <v>2827</v>
      </c>
      <c r="F302" s="76">
        <v>868</v>
      </c>
      <c r="G302" s="76">
        <v>457</v>
      </c>
      <c r="H302" s="76">
        <v>411</v>
      </c>
      <c r="J302" s="76">
        <v>945</v>
      </c>
      <c r="K302" s="76">
        <v>481</v>
      </c>
      <c r="L302" s="76">
        <v>464</v>
      </c>
      <c r="N302" s="76">
        <v>951</v>
      </c>
      <c r="O302" s="76">
        <v>485</v>
      </c>
      <c r="P302" s="76">
        <v>466</v>
      </c>
      <c r="R302" s="76">
        <v>1083</v>
      </c>
      <c r="S302" s="76">
        <v>575</v>
      </c>
      <c r="T302" s="76">
        <v>508</v>
      </c>
      <c r="V302" s="76">
        <v>1062</v>
      </c>
      <c r="W302" s="76">
        <v>527</v>
      </c>
      <c r="X302" s="76">
        <v>535</v>
      </c>
      <c r="Z302" s="76">
        <v>971</v>
      </c>
      <c r="AA302" s="76">
        <v>528</v>
      </c>
      <c r="AB302" s="76">
        <v>443</v>
      </c>
    </row>
    <row r="303" spans="1:28" x14ac:dyDescent="0.3">
      <c r="A303" s="96" t="s">
        <v>191</v>
      </c>
      <c r="B303" s="76">
        <v>14352</v>
      </c>
      <c r="C303" s="76">
        <v>7246</v>
      </c>
      <c r="D303" s="76">
        <v>7106</v>
      </c>
      <c r="F303" s="76">
        <v>2233</v>
      </c>
      <c r="G303" s="76">
        <v>1109</v>
      </c>
      <c r="H303" s="76">
        <v>1124</v>
      </c>
      <c r="J303" s="76">
        <v>2411</v>
      </c>
      <c r="K303" s="76">
        <v>1194</v>
      </c>
      <c r="L303" s="76">
        <v>1217</v>
      </c>
      <c r="N303" s="76">
        <v>2082</v>
      </c>
      <c r="O303" s="76">
        <v>1063</v>
      </c>
      <c r="P303" s="76">
        <v>1019</v>
      </c>
      <c r="R303" s="76">
        <v>2685</v>
      </c>
      <c r="S303" s="76">
        <v>1418</v>
      </c>
      <c r="T303" s="76">
        <v>1267</v>
      </c>
      <c r="V303" s="76">
        <v>2597</v>
      </c>
      <c r="W303" s="76">
        <v>1298</v>
      </c>
      <c r="X303" s="76">
        <v>1299</v>
      </c>
      <c r="Z303" s="76">
        <v>2344</v>
      </c>
      <c r="AA303" s="76">
        <v>1164</v>
      </c>
      <c r="AB303" s="76">
        <v>1180</v>
      </c>
    </row>
    <row r="304" spans="1:28" x14ac:dyDescent="0.3">
      <c r="A304" s="96" t="s">
        <v>192</v>
      </c>
      <c r="B304" s="76">
        <v>3598</v>
      </c>
      <c r="C304" s="76">
        <v>1825</v>
      </c>
      <c r="D304" s="76">
        <v>1773</v>
      </c>
      <c r="F304" s="76">
        <v>567</v>
      </c>
      <c r="G304" s="76">
        <v>284</v>
      </c>
      <c r="H304" s="76">
        <v>283</v>
      </c>
      <c r="J304" s="76">
        <v>577</v>
      </c>
      <c r="K304" s="76">
        <v>304</v>
      </c>
      <c r="L304" s="76">
        <v>273</v>
      </c>
      <c r="N304" s="76">
        <v>574</v>
      </c>
      <c r="O304" s="76">
        <v>298</v>
      </c>
      <c r="P304" s="76">
        <v>276</v>
      </c>
      <c r="R304" s="76">
        <v>674</v>
      </c>
      <c r="S304" s="76">
        <v>339</v>
      </c>
      <c r="T304" s="76">
        <v>335</v>
      </c>
      <c r="V304" s="76">
        <v>639</v>
      </c>
      <c r="W304" s="76">
        <v>307</v>
      </c>
      <c r="X304" s="76">
        <v>332</v>
      </c>
      <c r="Z304" s="76">
        <v>567</v>
      </c>
      <c r="AA304" s="76">
        <v>293</v>
      </c>
      <c r="AB304" s="76">
        <v>274</v>
      </c>
    </row>
    <row r="305" spans="1:28" x14ac:dyDescent="0.3">
      <c r="A305" s="96" t="s">
        <v>193</v>
      </c>
      <c r="B305" s="76">
        <v>36549</v>
      </c>
      <c r="C305" s="76">
        <v>18859</v>
      </c>
      <c r="D305" s="76">
        <v>17690</v>
      </c>
      <c r="F305" s="76">
        <v>5832</v>
      </c>
      <c r="G305" s="76">
        <v>3017</v>
      </c>
      <c r="H305" s="76">
        <v>2815</v>
      </c>
      <c r="J305" s="76">
        <v>6196</v>
      </c>
      <c r="K305" s="76">
        <v>3171</v>
      </c>
      <c r="L305" s="76">
        <v>3025</v>
      </c>
      <c r="N305" s="76">
        <v>5679</v>
      </c>
      <c r="O305" s="76">
        <v>2930</v>
      </c>
      <c r="P305" s="76">
        <v>2749</v>
      </c>
      <c r="R305" s="76">
        <v>6708</v>
      </c>
      <c r="S305" s="76">
        <v>3467</v>
      </c>
      <c r="T305" s="76">
        <v>3241</v>
      </c>
      <c r="V305" s="76">
        <v>6130</v>
      </c>
      <c r="W305" s="76">
        <v>3187</v>
      </c>
      <c r="X305" s="76">
        <v>2943</v>
      </c>
      <c r="Z305" s="76">
        <v>6004</v>
      </c>
      <c r="AA305" s="76">
        <v>3087</v>
      </c>
      <c r="AB305" s="76">
        <v>2917</v>
      </c>
    </row>
    <row r="306" spans="1:28" x14ac:dyDescent="0.3">
      <c r="A306" s="96" t="s">
        <v>194</v>
      </c>
      <c r="B306" s="76">
        <v>17476</v>
      </c>
      <c r="C306" s="76">
        <v>8948</v>
      </c>
      <c r="D306" s="76">
        <v>8528</v>
      </c>
      <c r="F306" s="76">
        <v>2777</v>
      </c>
      <c r="G306" s="76">
        <v>1390</v>
      </c>
      <c r="H306" s="76">
        <v>1387</v>
      </c>
      <c r="J306" s="76">
        <v>2910</v>
      </c>
      <c r="K306" s="76">
        <v>1504</v>
      </c>
      <c r="L306" s="76">
        <v>1406</v>
      </c>
      <c r="N306" s="76">
        <v>2729</v>
      </c>
      <c r="O306" s="76">
        <v>1445</v>
      </c>
      <c r="P306" s="76">
        <v>1284</v>
      </c>
      <c r="R306" s="76">
        <v>3212</v>
      </c>
      <c r="S306" s="76">
        <v>1616</v>
      </c>
      <c r="T306" s="76">
        <v>1596</v>
      </c>
      <c r="V306" s="76">
        <v>3041</v>
      </c>
      <c r="W306" s="76">
        <v>1514</v>
      </c>
      <c r="X306" s="76">
        <v>1527</v>
      </c>
      <c r="Z306" s="76">
        <v>2807</v>
      </c>
      <c r="AA306" s="76">
        <v>1479</v>
      </c>
      <c r="AB306" s="76">
        <v>1328</v>
      </c>
    </row>
    <row r="307" spans="1:28" x14ac:dyDescent="0.3">
      <c r="A307" s="96" t="s">
        <v>195</v>
      </c>
      <c r="B307" s="76">
        <v>27040</v>
      </c>
      <c r="C307" s="76">
        <v>13930</v>
      </c>
      <c r="D307" s="76">
        <v>13110</v>
      </c>
      <c r="F307" s="76">
        <v>4310</v>
      </c>
      <c r="G307" s="76">
        <v>2213</v>
      </c>
      <c r="H307" s="76">
        <v>2097</v>
      </c>
      <c r="J307" s="76">
        <v>4640</v>
      </c>
      <c r="K307" s="76">
        <v>2382</v>
      </c>
      <c r="L307" s="76">
        <v>2258</v>
      </c>
      <c r="N307" s="76">
        <v>4373</v>
      </c>
      <c r="O307" s="76">
        <v>2231</v>
      </c>
      <c r="P307" s="76">
        <v>2142</v>
      </c>
      <c r="R307" s="76">
        <v>4905</v>
      </c>
      <c r="S307" s="76">
        <v>2544</v>
      </c>
      <c r="T307" s="76">
        <v>2361</v>
      </c>
      <c r="V307" s="76">
        <v>4599</v>
      </c>
      <c r="W307" s="76">
        <v>2366</v>
      </c>
      <c r="X307" s="76">
        <v>2233</v>
      </c>
      <c r="Z307" s="76">
        <v>4213</v>
      </c>
      <c r="AA307" s="76">
        <v>2194</v>
      </c>
      <c r="AB307" s="76">
        <v>2019</v>
      </c>
    </row>
    <row r="308" spans="1:28" x14ac:dyDescent="0.3">
      <c r="A308" s="96" t="s">
        <v>196</v>
      </c>
      <c r="B308" s="76">
        <v>9211</v>
      </c>
      <c r="C308" s="76">
        <v>4849</v>
      </c>
      <c r="D308" s="76">
        <v>4362</v>
      </c>
      <c r="F308" s="76">
        <v>1494</v>
      </c>
      <c r="G308" s="76">
        <v>807</v>
      </c>
      <c r="H308" s="76">
        <v>687</v>
      </c>
      <c r="J308" s="76">
        <v>1598</v>
      </c>
      <c r="K308" s="76">
        <v>828</v>
      </c>
      <c r="L308" s="76">
        <v>770</v>
      </c>
      <c r="N308" s="76">
        <v>1443</v>
      </c>
      <c r="O308" s="76">
        <v>751</v>
      </c>
      <c r="P308" s="76">
        <v>692</v>
      </c>
      <c r="R308" s="76">
        <v>1685</v>
      </c>
      <c r="S308" s="76">
        <v>918</v>
      </c>
      <c r="T308" s="76">
        <v>767</v>
      </c>
      <c r="V308" s="76">
        <v>1535</v>
      </c>
      <c r="W308" s="76">
        <v>784</v>
      </c>
      <c r="X308" s="76">
        <v>751</v>
      </c>
      <c r="Z308" s="76">
        <v>1456</v>
      </c>
      <c r="AA308" s="76">
        <v>761</v>
      </c>
      <c r="AB308" s="76">
        <v>695</v>
      </c>
    </row>
    <row r="309" spans="1:28" x14ac:dyDescent="0.3">
      <c r="A309" s="96" t="s">
        <v>197</v>
      </c>
      <c r="B309" s="76">
        <v>33647</v>
      </c>
      <c r="C309" s="76">
        <v>17358</v>
      </c>
      <c r="D309" s="76">
        <v>16289</v>
      </c>
      <c r="F309" s="76">
        <v>5120</v>
      </c>
      <c r="G309" s="76">
        <v>2636</v>
      </c>
      <c r="H309" s="76">
        <v>2484</v>
      </c>
      <c r="J309" s="76">
        <v>5513</v>
      </c>
      <c r="K309" s="76">
        <v>2850</v>
      </c>
      <c r="L309" s="76">
        <v>2663</v>
      </c>
      <c r="N309" s="76">
        <v>5001</v>
      </c>
      <c r="O309" s="76">
        <v>2532</v>
      </c>
      <c r="P309" s="76">
        <v>2469</v>
      </c>
      <c r="R309" s="76">
        <v>6709</v>
      </c>
      <c r="S309" s="76">
        <v>3460</v>
      </c>
      <c r="T309" s="76">
        <v>3249</v>
      </c>
      <c r="V309" s="76">
        <v>5684</v>
      </c>
      <c r="W309" s="76">
        <v>2943</v>
      </c>
      <c r="X309" s="76">
        <v>2741</v>
      </c>
      <c r="Z309" s="76">
        <v>5620</v>
      </c>
      <c r="AA309" s="76">
        <v>2937</v>
      </c>
      <c r="AB309" s="76">
        <v>2683</v>
      </c>
    </row>
    <row r="310" spans="1:28" x14ac:dyDescent="0.3">
      <c r="A310" s="96" t="s">
        <v>198</v>
      </c>
      <c r="B310" s="76">
        <v>9243</v>
      </c>
      <c r="C310" s="76">
        <v>4760</v>
      </c>
      <c r="D310" s="76">
        <v>4483</v>
      </c>
      <c r="F310" s="76">
        <v>1441</v>
      </c>
      <c r="G310" s="76">
        <v>735</v>
      </c>
      <c r="H310" s="76">
        <v>706</v>
      </c>
      <c r="J310" s="76">
        <v>1479</v>
      </c>
      <c r="K310" s="76">
        <v>764</v>
      </c>
      <c r="L310" s="76">
        <v>715</v>
      </c>
      <c r="N310" s="76">
        <v>1497</v>
      </c>
      <c r="O310" s="76">
        <v>768</v>
      </c>
      <c r="P310" s="76">
        <v>729</v>
      </c>
      <c r="R310" s="76">
        <v>1751</v>
      </c>
      <c r="S310" s="76">
        <v>908</v>
      </c>
      <c r="T310" s="76">
        <v>843</v>
      </c>
      <c r="V310" s="76">
        <v>1596</v>
      </c>
      <c r="W310" s="76">
        <v>809</v>
      </c>
      <c r="X310" s="76">
        <v>787</v>
      </c>
      <c r="Z310" s="76">
        <v>1479</v>
      </c>
      <c r="AA310" s="76">
        <v>776</v>
      </c>
      <c r="AB310" s="76">
        <v>703</v>
      </c>
    </row>
    <row r="311" spans="1:28" x14ac:dyDescent="0.3">
      <c r="A311" s="96" t="s">
        <v>199</v>
      </c>
      <c r="B311" s="76">
        <v>27146</v>
      </c>
      <c r="C311" s="76">
        <v>13740</v>
      </c>
      <c r="D311" s="76">
        <v>13406</v>
      </c>
      <c r="F311" s="76">
        <v>4262</v>
      </c>
      <c r="G311" s="76">
        <v>2164</v>
      </c>
      <c r="H311" s="76">
        <v>2098</v>
      </c>
      <c r="J311" s="76">
        <v>4461</v>
      </c>
      <c r="K311" s="76">
        <v>2228</v>
      </c>
      <c r="L311" s="76">
        <v>2233</v>
      </c>
      <c r="N311" s="76">
        <v>4269</v>
      </c>
      <c r="O311" s="76">
        <v>2199</v>
      </c>
      <c r="P311" s="76">
        <v>2070</v>
      </c>
      <c r="R311" s="76">
        <v>5103</v>
      </c>
      <c r="S311" s="76">
        <v>2577</v>
      </c>
      <c r="T311" s="76">
        <v>2526</v>
      </c>
      <c r="V311" s="76">
        <v>4596</v>
      </c>
      <c r="W311" s="76">
        <v>2345</v>
      </c>
      <c r="X311" s="76">
        <v>2251</v>
      </c>
      <c r="Z311" s="76">
        <v>4455</v>
      </c>
      <c r="AA311" s="76">
        <v>2227</v>
      </c>
      <c r="AB311" s="76">
        <v>2228</v>
      </c>
    </row>
    <row r="312" spans="1:28" x14ac:dyDescent="0.3">
      <c r="A312" s="96" t="s">
        <v>200</v>
      </c>
      <c r="B312" s="76">
        <v>8486</v>
      </c>
      <c r="C312" s="76">
        <v>4428</v>
      </c>
      <c r="D312" s="76">
        <v>4058</v>
      </c>
      <c r="F312" s="76">
        <v>1391</v>
      </c>
      <c r="G312" s="76">
        <v>719</v>
      </c>
      <c r="H312" s="76">
        <v>672</v>
      </c>
      <c r="J312" s="76">
        <v>1353</v>
      </c>
      <c r="K312" s="76">
        <v>726</v>
      </c>
      <c r="L312" s="76">
        <v>627</v>
      </c>
      <c r="N312" s="76">
        <v>1304</v>
      </c>
      <c r="O312" s="76">
        <v>687</v>
      </c>
      <c r="P312" s="76">
        <v>617</v>
      </c>
      <c r="R312" s="76">
        <v>1549</v>
      </c>
      <c r="S312" s="76">
        <v>808</v>
      </c>
      <c r="T312" s="76">
        <v>741</v>
      </c>
      <c r="V312" s="76">
        <v>1542</v>
      </c>
      <c r="W312" s="76">
        <v>779</v>
      </c>
      <c r="X312" s="76">
        <v>763</v>
      </c>
      <c r="Z312" s="76">
        <v>1347</v>
      </c>
      <c r="AA312" s="76">
        <v>709</v>
      </c>
      <c r="AB312" s="76">
        <v>638</v>
      </c>
    </row>
    <row r="313" spans="1:28" x14ac:dyDescent="0.3">
      <c r="A313" s="96" t="s">
        <v>201</v>
      </c>
      <c r="B313" s="76">
        <v>12401</v>
      </c>
      <c r="C313" s="76">
        <v>6362</v>
      </c>
      <c r="D313" s="76">
        <v>6039</v>
      </c>
      <c r="F313" s="76">
        <v>1934</v>
      </c>
      <c r="G313" s="76">
        <v>993</v>
      </c>
      <c r="H313" s="76">
        <v>941</v>
      </c>
      <c r="J313" s="76">
        <v>2088</v>
      </c>
      <c r="K313" s="76">
        <v>1051</v>
      </c>
      <c r="L313" s="76">
        <v>1037</v>
      </c>
      <c r="N313" s="76">
        <v>1961</v>
      </c>
      <c r="O313" s="76">
        <v>995</v>
      </c>
      <c r="P313" s="76">
        <v>966</v>
      </c>
      <c r="R313" s="76">
        <v>2307</v>
      </c>
      <c r="S313" s="76">
        <v>1197</v>
      </c>
      <c r="T313" s="76">
        <v>1110</v>
      </c>
      <c r="V313" s="76">
        <v>2142</v>
      </c>
      <c r="W313" s="76">
        <v>1093</v>
      </c>
      <c r="X313" s="76">
        <v>1049</v>
      </c>
      <c r="Z313" s="76">
        <v>1969</v>
      </c>
      <c r="AA313" s="76">
        <v>1033</v>
      </c>
      <c r="AB313" s="76">
        <v>936</v>
      </c>
    </row>
    <row r="314" spans="1:28" x14ac:dyDescent="0.3">
      <c r="A314" s="96" t="s">
        <v>202</v>
      </c>
      <c r="B314" s="76">
        <v>7001</v>
      </c>
      <c r="C314" s="76">
        <v>3600</v>
      </c>
      <c r="D314" s="76">
        <v>3401</v>
      </c>
      <c r="F314" s="76">
        <v>1116</v>
      </c>
      <c r="G314" s="76">
        <v>596</v>
      </c>
      <c r="H314" s="76">
        <v>520</v>
      </c>
      <c r="J314" s="76">
        <v>1118</v>
      </c>
      <c r="K314" s="76">
        <v>568</v>
      </c>
      <c r="L314" s="76">
        <v>550</v>
      </c>
      <c r="N314" s="76">
        <v>1088</v>
      </c>
      <c r="O314" s="76">
        <v>563</v>
      </c>
      <c r="P314" s="76">
        <v>525</v>
      </c>
      <c r="R314" s="76">
        <v>1242</v>
      </c>
      <c r="S314" s="76">
        <v>608</v>
      </c>
      <c r="T314" s="76">
        <v>634</v>
      </c>
      <c r="V314" s="76">
        <v>1322</v>
      </c>
      <c r="W314" s="76">
        <v>695</v>
      </c>
      <c r="X314" s="76">
        <v>627</v>
      </c>
      <c r="Z314" s="76">
        <v>1115</v>
      </c>
      <c r="AA314" s="76">
        <v>570</v>
      </c>
      <c r="AB314" s="76">
        <v>545</v>
      </c>
    </row>
    <row r="315" spans="1:28" x14ac:dyDescent="0.3">
      <c r="A315" s="96" t="s">
        <v>203</v>
      </c>
      <c r="B315" s="76">
        <v>10666</v>
      </c>
      <c r="C315" s="76">
        <v>5468</v>
      </c>
      <c r="D315" s="76">
        <v>5198</v>
      </c>
      <c r="F315" s="76">
        <v>1710</v>
      </c>
      <c r="G315" s="76">
        <v>870</v>
      </c>
      <c r="H315" s="76">
        <v>840</v>
      </c>
      <c r="J315" s="76">
        <v>1776</v>
      </c>
      <c r="K315" s="76">
        <v>902</v>
      </c>
      <c r="L315" s="76">
        <v>874</v>
      </c>
      <c r="N315" s="76">
        <v>1724</v>
      </c>
      <c r="O315" s="76">
        <v>895</v>
      </c>
      <c r="P315" s="76">
        <v>829</v>
      </c>
      <c r="R315" s="76">
        <v>1841</v>
      </c>
      <c r="S315" s="76">
        <v>964</v>
      </c>
      <c r="T315" s="76">
        <v>877</v>
      </c>
      <c r="V315" s="76">
        <v>1929</v>
      </c>
      <c r="W315" s="76">
        <v>965</v>
      </c>
      <c r="X315" s="76">
        <v>964</v>
      </c>
      <c r="Z315" s="76">
        <v>1686</v>
      </c>
      <c r="AA315" s="76">
        <v>872</v>
      </c>
      <c r="AB315" s="76">
        <v>814</v>
      </c>
    </row>
    <row r="316" spans="1:28" x14ac:dyDescent="0.3">
      <c r="A316" s="96" t="s">
        <v>204</v>
      </c>
      <c r="B316" s="76">
        <v>6640</v>
      </c>
      <c r="C316" s="76">
        <v>3363</v>
      </c>
      <c r="D316" s="76">
        <v>3277</v>
      </c>
      <c r="F316" s="76">
        <v>1032</v>
      </c>
      <c r="G316" s="76">
        <v>516</v>
      </c>
      <c r="H316" s="76">
        <v>516</v>
      </c>
      <c r="J316" s="76">
        <v>1103</v>
      </c>
      <c r="K316" s="76">
        <v>577</v>
      </c>
      <c r="L316" s="76">
        <v>526</v>
      </c>
      <c r="N316" s="76">
        <v>1058</v>
      </c>
      <c r="O316" s="76">
        <v>545</v>
      </c>
      <c r="P316" s="76">
        <v>513</v>
      </c>
      <c r="R316" s="76">
        <v>1274</v>
      </c>
      <c r="S316" s="76">
        <v>643</v>
      </c>
      <c r="T316" s="76">
        <v>631</v>
      </c>
      <c r="V316" s="76">
        <v>1139</v>
      </c>
      <c r="W316" s="76">
        <v>538</v>
      </c>
      <c r="X316" s="76">
        <v>601</v>
      </c>
      <c r="Z316" s="76">
        <v>1034</v>
      </c>
      <c r="AA316" s="76">
        <v>544</v>
      </c>
      <c r="AB316" s="76">
        <v>490</v>
      </c>
    </row>
    <row r="317" spans="1:28" x14ac:dyDescent="0.3">
      <c r="A317" s="96" t="s">
        <v>205</v>
      </c>
      <c r="B317" s="76">
        <v>13195</v>
      </c>
      <c r="C317" s="76">
        <v>6852</v>
      </c>
      <c r="D317" s="76">
        <v>6343</v>
      </c>
      <c r="F317" s="76">
        <v>2090</v>
      </c>
      <c r="G317" s="76">
        <v>1105</v>
      </c>
      <c r="H317" s="76">
        <v>985</v>
      </c>
      <c r="J317" s="76">
        <v>2221</v>
      </c>
      <c r="K317" s="76">
        <v>1170</v>
      </c>
      <c r="L317" s="76">
        <v>1051</v>
      </c>
      <c r="N317" s="76">
        <v>2107</v>
      </c>
      <c r="O317" s="76">
        <v>1080</v>
      </c>
      <c r="P317" s="76">
        <v>1027</v>
      </c>
      <c r="R317" s="76">
        <v>2492</v>
      </c>
      <c r="S317" s="76">
        <v>1311</v>
      </c>
      <c r="T317" s="76">
        <v>1181</v>
      </c>
      <c r="V317" s="76">
        <v>2262</v>
      </c>
      <c r="W317" s="76">
        <v>1167</v>
      </c>
      <c r="X317" s="76">
        <v>1095</v>
      </c>
      <c r="Z317" s="76">
        <v>2023</v>
      </c>
      <c r="AA317" s="76">
        <v>1019</v>
      </c>
      <c r="AB317" s="76">
        <v>1004</v>
      </c>
    </row>
    <row r="318" spans="1:28" x14ac:dyDescent="0.3">
      <c r="A318" s="96" t="s">
        <v>206</v>
      </c>
      <c r="B318" s="76">
        <v>14296</v>
      </c>
      <c r="C318" s="76">
        <v>7391</v>
      </c>
      <c r="D318" s="76">
        <v>6905</v>
      </c>
      <c r="F318" s="76">
        <v>2182</v>
      </c>
      <c r="G318" s="76">
        <v>1093</v>
      </c>
      <c r="H318" s="76">
        <v>1089</v>
      </c>
      <c r="J318" s="76">
        <v>2352</v>
      </c>
      <c r="K318" s="76">
        <v>1229</v>
      </c>
      <c r="L318" s="76">
        <v>1123</v>
      </c>
      <c r="N318" s="76">
        <v>2185</v>
      </c>
      <c r="O318" s="76">
        <v>1138</v>
      </c>
      <c r="P318" s="76">
        <v>1047</v>
      </c>
      <c r="R318" s="76">
        <v>2811</v>
      </c>
      <c r="S318" s="76">
        <v>1463</v>
      </c>
      <c r="T318" s="76">
        <v>1348</v>
      </c>
      <c r="V318" s="76">
        <v>2545</v>
      </c>
      <c r="W318" s="76">
        <v>1290</v>
      </c>
      <c r="X318" s="76">
        <v>1255</v>
      </c>
      <c r="Z318" s="76">
        <v>2221</v>
      </c>
      <c r="AA318" s="76">
        <v>1178</v>
      </c>
      <c r="AB318" s="76">
        <v>1043</v>
      </c>
    </row>
    <row r="319" spans="1:28" x14ac:dyDescent="0.3">
      <c r="A319" s="96" t="s">
        <v>207</v>
      </c>
      <c r="B319" s="76">
        <v>7872</v>
      </c>
      <c r="C319" s="76">
        <v>4150</v>
      </c>
      <c r="D319" s="76">
        <v>3722</v>
      </c>
      <c r="F319" s="76">
        <v>1211</v>
      </c>
      <c r="G319" s="76">
        <v>621</v>
      </c>
      <c r="H319" s="76">
        <v>590</v>
      </c>
      <c r="J319" s="76">
        <v>1303</v>
      </c>
      <c r="K319" s="76">
        <v>697</v>
      </c>
      <c r="L319" s="76">
        <v>606</v>
      </c>
      <c r="N319" s="76">
        <v>1306</v>
      </c>
      <c r="O319" s="76">
        <v>720</v>
      </c>
      <c r="P319" s="76">
        <v>586</v>
      </c>
      <c r="R319" s="76">
        <v>1441</v>
      </c>
      <c r="S319" s="76">
        <v>745</v>
      </c>
      <c r="T319" s="76">
        <v>696</v>
      </c>
      <c r="V319" s="76">
        <v>1442</v>
      </c>
      <c r="W319" s="76">
        <v>767</v>
      </c>
      <c r="X319" s="76">
        <v>675</v>
      </c>
      <c r="Z319" s="76">
        <v>1169</v>
      </c>
      <c r="AA319" s="76">
        <v>600</v>
      </c>
      <c r="AB319" s="76">
        <v>569</v>
      </c>
    </row>
    <row r="320" spans="1:28" x14ac:dyDescent="0.3">
      <c r="A320" s="96" t="s">
        <v>208</v>
      </c>
      <c r="B320" s="76">
        <v>8727</v>
      </c>
      <c r="C320" s="76">
        <v>4582</v>
      </c>
      <c r="D320" s="76">
        <v>4145</v>
      </c>
      <c r="F320" s="76">
        <v>1330</v>
      </c>
      <c r="G320" s="76">
        <v>719</v>
      </c>
      <c r="H320" s="76">
        <v>611</v>
      </c>
      <c r="J320" s="76">
        <v>1417</v>
      </c>
      <c r="K320" s="76">
        <v>751</v>
      </c>
      <c r="L320" s="76">
        <v>666</v>
      </c>
      <c r="N320" s="76">
        <v>1316</v>
      </c>
      <c r="O320" s="76">
        <v>677</v>
      </c>
      <c r="P320" s="76">
        <v>639</v>
      </c>
      <c r="R320" s="76">
        <v>1664</v>
      </c>
      <c r="S320" s="76">
        <v>890</v>
      </c>
      <c r="T320" s="76">
        <v>774</v>
      </c>
      <c r="V320" s="76">
        <v>1622</v>
      </c>
      <c r="W320" s="76">
        <v>829</v>
      </c>
      <c r="X320" s="76">
        <v>793</v>
      </c>
      <c r="Z320" s="76">
        <v>1378</v>
      </c>
      <c r="AA320" s="76">
        <v>716</v>
      </c>
      <c r="AB320" s="76">
        <v>662</v>
      </c>
    </row>
    <row r="321" spans="1:28" x14ac:dyDescent="0.3">
      <c r="A321" s="96" t="s">
        <v>209</v>
      </c>
      <c r="B321" s="76">
        <v>3000</v>
      </c>
      <c r="C321" s="76">
        <v>1578</v>
      </c>
      <c r="D321" s="76">
        <v>1422</v>
      </c>
      <c r="F321" s="76">
        <v>501</v>
      </c>
      <c r="G321" s="76">
        <v>261</v>
      </c>
      <c r="H321" s="76">
        <v>240</v>
      </c>
      <c r="J321" s="76">
        <v>506</v>
      </c>
      <c r="K321" s="76">
        <v>278</v>
      </c>
      <c r="L321" s="76">
        <v>228</v>
      </c>
      <c r="N321" s="76">
        <v>485</v>
      </c>
      <c r="O321" s="76">
        <v>237</v>
      </c>
      <c r="P321" s="76">
        <v>248</v>
      </c>
      <c r="R321" s="76">
        <v>560</v>
      </c>
      <c r="S321" s="76">
        <v>310</v>
      </c>
      <c r="T321" s="76">
        <v>250</v>
      </c>
      <c r="V321" s="76">
        <v>514</v>
      </c>
      <c r="W321" s="76">
        <v>266</v>
      </c>
      <c r="X321" s="76">
        <v>248</v>
      </c>
      <c r="Z321" s="76">
        <v>434</v>
      </c>
      <c r="AA321" s="76">
        <v>226</v>
      </c>
      <c r="AB321" s="76">
        <v>208</v>
      </c>
    </row>
    <row r="322" spans="1:28" x14ac:dyDescent="0.3">
      <c r="A322" s="96" t="s">
        <v>210</v>
      </c>
      <c r="B322" s="76">
        <v>25856</v>
      </c>
      <c r="C322" s="76">
        <v>13372</v>
      </c>
      <c r="D322" s="76">
        <v>12484</v>
      </c>
      <c r="F322" s="76">
        <v>4118</v>
      </c>
      <c r="G322" s="76">
        <v>2107</v>
      </c>
      <c r="H322" s="76">
        <v>2011</v>
      </c>
      <c r="J322" s="76">
        <v>4161</v>
      </c>
      <c r="K322" s="76">
        <v>2191</v>
      </c>
      <c r="L322" s="76">
        <v>1970</v>
      </c>
      <c r="N322" s="76">
        <v>4179</v>
      </c>
      <c r="O322" s="76">
        <v>2169</v>
      </c>
      <c r="P322" s="76">
        <v>2010</v>
      </c>
      <c r="R322" s="76">
        <v>4850</v>
      </c>
      <c r="S322" s="76">
        <v>2505</v>
      </c>
      <c r="T322" s="76">
        <v>2345</v>
      </c>
      <c r="V322" s="76">
        <v>4615</v>
      </c>
      <c r="W322" s="76">
        <v>2378</v>
      </c>
      <c r="X322" s="76">
        <v>2237</v>
      </c>
      <c r="Z322" s="76">
        <v>3933</v>
      </c>
      <c r="AA322" s="76">
        <v>2022</v>
      </c>
      <c r="AB322" s="76">
        <v>1911</v>
      </c>
    </row>
    <row r="323" spans="1:28" x14ac:dyDescent="0.3">
      <c r="A323" s="96" t="s">
        <v>211</v>
      </c>
      <c r="B323" s="76">
        <v>20479</v>
      </c>
      <c r="C323" s="76">
        <v>10520</v>
      </c>
      <c r="D323" s="76">
        <v>9959</v>
      </c>
      <c r="F323" s="76">
        <v>3231</v>
      </c>
      <c r="G323" s="76">
        <v>1651</v>
      </c>
      <c r="H323" s="76">
        <v>1580</v>
      </c>
      <c r="J323" s="76">
        <v>3339</v>
      </c>
      <c r="K323" s="76">
        <v>1700</v>
      </c>
      <c r="L323" s="76">
        <v>1639</v>
      </c>
      <c r="N323" s="76">
        <v>3183</v>
      </c>
      <c r="O323" s="76">
        <v>1639</v>
      </c>
      <c r="P323" s="76">
        <v>1544</v>
      </c>
      <c r="R323" s="76">
        <v>3773</v>
      </c>
      <c r="S323" s="76">
        <v>1942</v>
      </c>
      <c r="T323" s="76">
        <v>1831</v>
      </c>
      <c r="V323" s="76">
        <v>3625</v>
      </c>
      <c r="W323" s="76">
        <v>1871</v>
      </c>
      <c r="X323" s="76">
        <v>1754</v>
      </c>
      <c r="Z323" s="76">
        <v>3328</v>
      </c>
      <c r="AA323" s="76">
        <v>1717</v>
      </c>
      <c r="AB323" s="76">
        <v>1611</v>
      </c>
    </row>
    <row r="324" spans="1:28" x14ac:dyDescent="0.3">
      <c r="A324" s="96" t="s">
        <v>212</v>
      </c>
      <c r="B324" s="76">
        <v>3966</v>
      </c>
      <c r="C324" s="76">
        <v>2013</v>
      </c>
      <c r="D324" s="76">
        <v>1953</v>
      </c>
      <c r="F324" s="76">
        <v>670</v>
      </c>
      <c r="G324" s="76">
        <v>331</v>
      </c>
      <c r="H324" s="76">
        <v>339</v>
      </c>
      <c r="J324" s="76">
        <v>622</v>
      </c>
      <c r="K324" s="76">
        <v>304</v>
      </c>
      <c r="L324" s="76">
        <v>318</v>
      </c>
      <c r="N324" s="76">
        <v>715</v>
      </c>
      <c r="O324" s="76">
        <v>376</v>
      </c>
      <c r="P324" s="76">
        <v>339</v>
      </c>
      <c r="R324" s="76">
        <v>771</v>
      </c>
      <c r="S324" s="76">
        <v>406</v>
      </c>
      <c r="T324" s="76">
        <v>365</v>
      </c>
      <c r="V324" s="76">
        <v>610</v>
      </c>
      <c r="W324" s="76">
        <v>303</v>
      </c>
      <c r="X324" s="76">
        <v>307</v>
      </c>
      <c r="Z324" s="76">
        <v>578</v>
      </c>
      <c r="AA324" s="76">
        <v>293</v>
      </c>
      <c r="AB324" s="76">
        <v>285</v>
      </c>
    </row>
    <row r="333" spans="1:28" x14ac:dyDescent="0.3">
      <c r="A333" s="96" t="s">
        <v>91</v>
      </c>
      <c r="B333" s="76">
        <v>0</v>
      </c>
      <c r="C333" s="76">
        <v>0</v>
      </c>
      <c r="D333" s="76">
        <v>0</v>
      </c>
      <c r="F333" s="76">
        <v>-0.1</v>
      </c>
      <c r="G333" s="76">
        <v>-0.1</v>
      </c>
      <c r="H333" s="76">
        <v>0</v>
      </c>
      <c r="I333" s="76" t="e">
        <v>#VALUE!</v>
      </c>
      <c r="J333" s="76">
        <v>0</v>
      </c>
      <c r="K333" s="76">
        <v>0</v>
      </c>
      <c r="L333" s="76">
        <v>0</v>
      </c>
      <c r="N333" s="76">
        <v>-0.2</v>
      </c>
      <c r="O333" s="76">
        <v>-0.3</v>
      </c>
      <c r="P333" s="76">
        <v>0</v>
      </c>
      <c r="R333" s="76">
        <v>-0.16900000000000001</v>
      </c>
      <c r="S333" s="76">
        <v>-0.13800000000000001</v>
      </c>
      <c r="T333" s="76">
        <v>-0.2</v>
      </c>
      <c r="V333" s="76">
        <v>-0.04</v>
      </c>
      <c r="W333" s="76">
        <v>6.8000000000000005E-2</v>
      </c>
      <c r="X333" s="76">
        <v>-0.153</v>
      </c>
      <c r="Z333" s="76">
        <v>0.2</v>
      </c>
      <c r="AA333" s="76">
        <v>0.218</v>
      </c>
      <c r="AB333" s="76">
        <v>0.2</v>
      </c>
    </row>
    <row r="335" spans="1:28" x14ac:dyDescent="0.3">
      <c r="A335" s="96" t="s">
        <v>186</v>
      </c>
      <c r="B335" s="76">
        <v>0.3</v>
      </c>
      <c r="C335" s="76">
        <v>0.1</v>
      </c>
      <c r="D335" s="76">
        <v>0.6</v>
      </c>
      <c r="F335" s="76">
        <v>1</v>
      </c>
      <c r="G335" s="76">
        <v>0.7</v>
      </c>
      <c r="H335" s="76">
        <v>1.4</v>
      </c>
      <c r="I335" s="76" t="e">
        <v>#VALUE!</v>
      </c>
      <c r="J335" s="76">
        <v>1.2</v>
      </c>
      <c r="K335" s="76">
        <v>1.6</v>
      </c>
      <c r="L335" s="76">
        <v>0.8</v>
      </c>
      <c r="N335" s="76">
        <v>-0.3</v>
      </c>
      <c r="O335" s="76">
        <v>0</v>
      </c>
      <c r="P335" s="76">
        <v>-0.6</v>
      </c>
      <c r="R335" s="76">
        <v>-0.9</v>
      </c>
      <c r="S335" s="76">
        <v>-2.5</v>
      </c>
      <c r="T335" s="76">
        <v>0.7</v>
      </c>
      <c r="V335" s="76">
        <v>0.8</v>
      </c>
      <c r="W335" s="76">
        <v>0.2</v>
      </c>
      <c r="X335" s="76">
        <v>1.4</v>
      </c>
      <c r="Z335" s="76">
        <v>0.2</v>
      </c>
      <c r="AA335" s="76">
        <v>0.5</v>
      </c>
      <c r="AB335" s="76">
        <v>-0.1</v>
      </c>
    </row>
    <row r="336" spans="1:28" x14ac:dyDescent="0.3">
      <c r="A336" s="96" t="s">
        <v>187</v>
      </c>
      <c r="B336" s="76">
        <v>0.1</v>
      </c>
      <c r="C336" s="76">
        <v>0.5</v>
      </c>
      <c r="D336" s="76">
        <v>-0.3</v>
      </c>
      <c r="F336" s="76">
        <v>-0.3</v>
      </c>
      <c r="G336" s="76">
        <v>0.8</v>
      </c>
      <c r="H336" s="76">
        <v>-1.4</v>
      </c>
      <c r="I336" s="76" t="e">
        <v>#VALUE!</v>
      </c>
      <c r="J336" s="76">
        <v>0.7</v>
      </c>
      <c r="K336" s="76">
        <v>1.2</v>
      </c>
      <c r="L336" s="76">
        <v>0.2</v>
      </c>
      <c r="N336" s="76">
        <v>0.6</v>
      </c>
      <c r="O336" s="76">
        <v>0.1</v>
      </c>
      <c r="P336" s="76">
        <v>1.1000000000000001</v>
      </c>
      <c r="R336" s="76">
        <v>-0.4</v>
      </c>
      <c r="S336" s="76">
        <v>-0.1</v>
      </c>
      <c r="T336" s="76">
        <v>-0.6</v>
      </c>
      <c r="V336" s="76">
        <v>-0.3</v>
      </c>
      <c r="W336" s="76">
        <v>0.5</v>
      </c>
      <c r="X336" s="76">
        <v>-1.2</v>
      </c>
      <c r="Z336" s="76">
        <v>0.3</v>
      </c>
      <c r="AA336" s="76">
        <v>0.6</v>
      </c>
      <c r="AB336" s="76">
        <v>-0.1</v>
      </c>
    </row>
    <row r="337" spans="1:28" x14ac:dyDescent="0.3">
      <c r="A337" s="96" t="s">
        <v>188</v>
      </c>
      <c r="B337" s="76">
        <v>0.3</v>
      </c>
      <c r="C337" s="76">
        <v>0.2</v>
      </c>
      <c r="D337" s="76">
        <v>0.3</v>
      </c>
      <c r="F337" s="76">
        <v>-2</v>
      </c>
      <c r="G337" s="76">
        <v>-1.5</v>
      </c>
      <c r="H337" s="76">
        <v>-2.6</v>
      </c>
      <c r="I337" s="76" t="e">
        <v>#VALUE!</v>
      </c>
      <c r="J337" s="76">
        <v>-0.3</v>
      </c>
      <c r="K337" s="76">
        <v>-0.4</v>
      </c>
      <c r="L337" s="76">
        <v>-0.2</v>
      </c>
      <c r="N337" s="76">
        <v>4.0999999999999996</v>
      </c>
      <c r="O337" s="76">
        <v>1.3</v>
      </c>
      <c r="P337" s="76">
        <v>6.8</v>
      </c>
      <c r="R337" s="76">
        <v>-0.4</v>
      </c>
      <c r="S337" s="76">
        <v>1.8</v>
      </c>
      <c r="T337" s="76">
        <v>-2.8</v>
      </c>
      <c r="V337" s="76">
        <v>0</v>
      </c>
      <c r="W337" s="76">
        <v>0.3</v>
      </c>
      <c r="X337" s="76">
        <v>-0.2</v>
      </c>
      <c r="Z337" s="76">
        <v>0</v>
      </c>
      <c r="AA337" s="76">
        <v>-0.4</v>
      </c>
      <c r="AB337" s="76">
        <v>0.4</v>
      </c>
    </row>
    <row r="338" spans="1:28" x14ac:dyDescent="0.3">
      <c r="A338" s="96" t="s">
        <v>189</v>
      </c>
      <c r="B338" s="76">
        <v>-0.26</v>
      </c>
      <c r="C338" s="76">
        <v>-0.1</v>
      </c>
      <c r="D338" s="76">
        <v>-0.4</v>
      </c>
      <c r="F338" s="76">
        <v>-0.8</v>
      </c>
      <c r="G338" s="76">
        <v>-1.2</v>
      </c>
      <c r="H338" s="76">
        <v>-0.5</v>
      </c>
      <c r="I338" s="76" t="e">
        <v>#VALUE!</v>
      </c>
      <c r="J338" s="76">
        <v>0</v>
      </c>
      <c r="K338" s="76">
        <v>0.3</v>
      </c>
      <c r="L338" s="76">
        <v>-0.3</v>
      </c>
      <c r="N338" s="76">
        <v>-0.8</v>
      </c>
      <c r="O338" s="76">
        <v>0.1</v>
      </c>
      <c r="P338" s="76">
        <v>-1.8</v>
      </c>
      <c r="R338" s="76">
        <v>0.2</v>
      </c>
      <c r="S338" s="76">
        <v>0.3</v>
      </c>
      <c r="T338" s="76">
        <v>0.1</v>
      </c>
      <c r="V338" s="76">
        <v>-0.1</v>
      </c>
      <c r="W338" s="76">
        <v>0.1</v>
      </c>
      <c r="X338" s="76">
        <v>-0.2</v>
      </c>
      <c r="Z338" s="76">
        <v>0</v>
      </c>
      <c r="AA338" s="76">
        <v>-0.3</v>
      </c>
      <c r="AB338" s="76">
        <v>0.2</v>
      </c>
    </row>
    <row r="339" spans="1:28" x14ac:dyDescent="0.3">
      <c r="A339" s="96" t="s">
        <v>190</v>
      </c>
      <c r="B339" s="76">
        <v>-0.2</v>
      </c>
      <c r="C339" s="76">
        <v>-0.5</v>
      </c>
      <c r="D339" s="76">
        <v>0</v>
      </c>
      <c r="F339" s="76">
        <v>0.3</v>
      </c>
      <c r="G339" s="76">
        <v>0.4</v>
      </c>
      <c r="H339" s="76">
        <v>0.2</v>
      </c>
      <c r="I339" s="76" t="e">
        <v>#VALUE!</v>
      </c>
      <c r="J339" s="76">
        <v>0</v>
      </c>
      <c r="K339" s="76">
        <v>-0.7</v>
      </c>
      <c r="L339" s="76">
        <v>0.7</v>
      </c>
      <c r="N339" s="76">
        <v>-0.3</v>
      </c>
      <c r="O339" s="76">
        <v>-1.5</v>
      </c>
      <c r="P339" s="76">
        <v>1</v>
      </c>
      <c r="R339" s="76">
        <v>-0.3</v>
      </c>
      <c r="S339" s="76">
        <v>-0.7</v>
      </c>
      <c r="T339" s="76">
        <v>0</v>
      </c>
      <c r="V339" s="76">
        <v>-0.9</v>
      </c>
      <c r="W339" s="76">
        <v>-0.6</v>
      </c>
      <c r="X339" s="76">
        <v>-1.1000000000000001</v>
      </c>
      <c r="Z339" s="76">
        <v>-0.1</v>
      </c>
      <c r="AA339" s="76">
        <v>0.2</v>
      </c>
      <c r="AB339" s="76">
        <v>-0.4</v>
      </c>
    </row>
    <row r="340" spans="1:28" x14ac:dyDescent="0.3">
      <c r="A340" s="96" t="s">
        <v>191</v>
      </c>
      <c r="B340" s="76">
        <v>-0.4</v>
      </c>
      <c r="C340" s="76">
        <v>-0.6</v>
      </c>
      <c r="D340" s="76">
        <v>-0.3</v>
      </c>
      <c r="F340" s="76">
        <v>-0.04</v>
      </c>
      <c r="G340" s="76">
        <v>-0.8</v>
      </c>
      <c r="H340" s="76">
        <v>0.8</v>
      </c>
      <c r="I340" s="76" t="e">
        <v>#VALUE!</v>
      </c>
      <c r="J340" s="76">
        <v>-0.5</v>
      </c>
      <c r="K340" s="76">
        <v>-0.4</v>
      </c>
      <c r="L340" s="76">
        <v>-0.7</v>
      </c>
      <c r="N340" s="76">
        <v>-1.2</v>
      </c>
      <c r="O340" s="76">
        <v>-1.7</v>
      </c>
      <c r="P340" s="76">
        <v>-0.7</v>
      </c>
      <c r="R340" s="76">
        <v>-1.2</v>
      </c>
      <c r="S340" s="76">
        <v>-1</v>
      </c>
      <c r="T340" s="76">
        <v>-1.4</v>
      </c>
      <c r="V340" s="76">
        <v>-0.6</v>
      </c>
      <c r="W340" s="76">
        <v>-0.8</v>
      </c>
      <c r="X340" s="76">
        <v>-0.4</v>
      </c>
      <c r="Z340" s="76">
        <v>0.8</v>
      </c>
      <c r="AA340" s="76">
        <v>0.8</v>
      </c>
      <c r="AB340" s="76">
        <v>0.8</v>
      </c>
    </row>
    <row r="341" spans="1:28" x14ac:dyDescent="0.3">
      <c r="A341" s="96" t="s">
        <v>192</v>
      </c>
      <c r="B341" s="76">
        <v>0.4</v>
      </c>
      <c r="C341" s="76">
        <v>0.1</v>
      </c>
      <c r="D341" s="76">
        <v>0.7</v>
      </c>
      <c r="F341" s="76">
        <v>2</v>
      </c>
      <c r="G341" s="76">
        <v>0</v>
      </c>
      <c r="H341" s="76">
        <v>4.0999999999999996</v>
      </c>
      <c r="I341" s="76" t="e">
        <v>#VALUE!</v>
      </c>
      <c r="J341" s="76">
        <v>-0.4</v>
      </c>
      <c r="K341" s="76">
        <v>-1.7</v>
      </c>
      <c r="L341" s="76">
        <v>1.1000000000000001</v>
      </c>
      <c r="N341" s="76">
        <v>-0.9</v>
      </c>
      <c r="O341" s="76">
        <v>-1.5</v>
      </c>
      <c r="P341" s="76">
        <v>-0.3</v>
      </c>
      <c r="R341" s="76">
        <v>1.1000000000000001</v>
      </c>
      <c r="S341" s="76">
        <v>1.1000000000000001</v>
      </c>
      <c r="T341" s="76">
        <v>1.2</v>
      </c>
      <c r="V341" s="76">
        <v>0.7</v>
      </c>
      <c r="W341" s="76">
        <v>2.1</v>
      </c>
      <c r="X341" s="76">
        <v>-0.7</v>
      </c>
      <c r="Z341" s="76">
        <v>-0.2</v>
      </c>
      <c r="AA341" s="76">
        <v>0.61199999999999999</v>
      </c>
      <c r="AB341" s="76">
        <v>-1</v>
      </c>
    </row>
    <row r="342" spans="1:28" x14ac:dyDescent="0.3">
      <c r="A342" s="96" t="s">
        <v>193</v>
      </c>
      <c r="B342" s="76">
        <v>-0.06</v>
      </c>
      <c r="C342" s="76">
        <v>0</v>
      </c>
      <c r="D342" s="76">
        <v>-0.11</v>
      </c>
      <c r="F342" s="76">
        <v>0</v>
      </c>
      <c r="G342" s="76">
        <v>0.2</v>
      </c>
      <c r="H342" s="76">
        <v>-0.2</v>
      </c>
      <c r="I342" s="76" t="e">
        <v>#VALUE!</v>
      </c>
      <c r="J342" s="76">
        <v>0.3</v>
      </c>
      <c r="K342" s="76">
        <v>-0.2</v>
      </c>
      <c r="L342" s="76">
        <v>0.9</v>
      </c>
      <c r="N342" s="76">
        <v>-0.6</v>
      </c>
      <c r="O342" s="76">
        <v>-0.4</v>
      </c>
      <c r="P342" s="76">
        <v>-0.9</v>
      </c>
      <c r="R342" s="76">
        <v>-0.7</v>
      </c>
      <c r="S342" s="76">
        <v>-1.1000000000000001</v>
      </c>
      <c r="T342" s="76">
        <v>-0.2</v>
      </c>
      <c r="V342" s="76">
        <v>0.3</v>
      </c>
      <c r="W342" s="76">
        <v>0.6</v>
      </c>
      <c r="X342" s="76">
        <v>0.1</v>
      </c>
      <c r="Z342" s="76">
        <v>0.3</v>
      </c>
      <c r="AA342" s="76">
        <v>0.9</v>
      </c>
      <c r="AB342" s="76">
        <v>-0.4</v>
      </c>
    </row>
    <row r="343" spans="1:28" x14ac:dyDescent="0.3">
      <c r="A343" s="96" t="s">
        <v>194</v>
      </c>
      <c r="B343" s="76">
        <v>0.5</v>
      </c>
      <c r="C343" s="76">
        <v>0.7</v>
      </c>
      <c r="D343" s="76">
        <v>0.3</v>
      </c>
      <c r="F343" s="76">
        <v>1</v>
      </c>
      <c r="G343" s="76">
        <v>1</v>
      </c>
      <c r="H343" s="76">
        <v>1</v>
      </c>
      <c r="I343" s="76" t="e">
        <v>#VALUE!</v>
      </c>
      <c r="J343" s="76">
        <v>0.7</v>
      </c>
      <c r="K343" s="76">
        <v>0.4</v>
      </c>
      <c r="L343" s="76">
        <v>1.1000000000000001</v>
      </c>
      <c r="N343" s="76">
        <v>0.2</v>
      </c>
      <c r="O343" s="76">
        <v>0.9</v>
      </c>
      <c r="P343" s="76">
        <v>-0.5</v>
      </c>
      <c r="R343" s="76">
        <v>0.1</v>
      </c>
      <c r="S343" s="76">
        <v>0.4</v>
      </c>
      <c r="T343" s="76">
        <v>-0.1</v>
      </c>
      <c r="V343" s="76">
        <v>0.8</v>
      </c>
      <c r="W343" s="76">
        <v>1.5</v>
      </c>
      <c r="X343" s="76">
        <v>0</v>
      </c>
      <c r="Z343" s="76">
        <v>0.1</v>
      </c>
      <c r="AA343" s="76">
        <v>0</v>
      </c>
      <c r="AB343" s="76">
        <v>0.2</v>
      </c>
    </row>
    <row r="344" spans="1:28" x14ac:dyDescent="0.3">
      <c r="A344" s="96" t="s">
        <v>195</v>
      </c>
      <c r="B344" s="76">
        <v>0</v>
      </c>
      <c r="C344" s="76">
        <v>0.2</v>
      </c>
      <c r="D344" s="76">
        <v>-0.1</v>
      </c>
      <c r="F344" s="76">
        <v>0.1</v>
      </c>
      <c r="G344" s="76">
        <v>0</v>
      </c>
      <c r="H344" s="76">
        <v>0.2</v>
      </c>
      <c r="I344" s="76" t="e">
        <v>#VALUE!</v>
      </c>
      <c r="J344" s="76">
        <v>0.4</v>
      </c>
      <c r="K344" s="76">
        <v>1</v>
      </c>
      <c r="L344" s="76">
        <v>-0.2</v>
      </c>
      <c r="N344" s="76">
        <v>-0.05</v>
      </c>
      <c r="O344" s="76">
        <v>-0.5</v>
      </c>
      <c r="P344" s="76">
        <v>0.4</v>
      </c>
      <c r="R344" s="76">
        <v>0.6</v>
      </c>
      <c r="S344" s="76">
        <v>1.3</v>
      </c>
      <c r="T344" s="76">
        <v>-0.2</v>
      </c>
      <c r="V344" s="76">
        <v>-0.8</v>
      </c>
      <c r="W344" s="76">
        <v>-0.4</v>
      </c>
      <c r="X344" s="76">
        <v>-1.2</v>
      </c>
      <c r="Z344" s="76">
        <v>0</v>
      </c>
      <c r="AA344" s="76">
        <v>-0.26</v>
      </c>
      <c r="AB344" s="76">
        <v>0.3</v>
      </c>
    </row>
    <row r="345" spans="1:28" x14ac:dyDescent="0.3">
      <c r="A345" s="96" t="s">
        <v>196</v>
      </c>
      <c r="B345" s="76">
        <v>-0.59</v>
      </c>
      <c r="C345" s="76">
        <v>-0.1</v>
      </c>
      <c r="D345" s="76">
        <v>-1.1000000000000001</v>
      </c>
      <c r="F345" s="76">
        <v>-1.5</v>
      </c>
      <c r="G345" s="76">
        <v>-2.2999999999999998</v>
      </c>
      <c r="H345" s="76">
        <v>-0.7</v>
      </c>
      <c r="I345" s="76" t="e">
        <v>#VALUE!</v>
      </c>
      <c r="J345" s="76">
        <v>-1</v>
      </c>
      <c r="K345" s="76">
        <v>-1.8</v>
      </c>
      <c r="L345" s="76">
        <v>-0.1</v>
      </c>
      <c r="N345" s="76">
        <v>-0.6</v>
      </c>
      <c r="O345" s="76">
        <v>0.6</v>
      </c>
      <c r="P345" s="76">
        <v>-2.1</v>
      </c>
      <c r="R345" s="76">
        <v>-0.4</v>
      </c>
      <c r="S345" s="76">
        <v>0.7</v>
      </c>
      <c r="T345" s="76">
        <v>-1.7</v>
      </c>
      <c r="V345" s="76">
        <v>-0.5</v>
      </c>
      <c r="W345" s="76">
        <v>0.1</v>
      </c>
      <c r="X345" s="76">
        <v>-1.2</v>
      </c>
      <c r="Z345" s="76">
        <v>0.6</v>
      </c>
      <c r="AA345" s="76">
        <v>1.7</v>
      </c>
      <c r="AB345" s="76">
        <v>-0.7</v>
      </c>
    </row>
    <row r="346" spans="1:28" x14ac:dyDescent="0.3">
      <c r="A346" s="96" t="s">
        <v>197</v>
      </c>
      <c r="B346" s="76">
        <v>-0.1</v>
      </c>
      <c r="C346" s="76">
        <v>-0.5</v>
      </c>
      <c r="D346" s="76">
        <v>0.2</v>
      </c>
      <c r="F346" s="76">
        <v>0.1</v>
      </c>
      <c r="G346" s="76">
        <v>-1.3</v>
      </c>
      <c r="H346" s="76">
        <v>1.5</v>
      </c>
      <c r="I346" s="76" t="e">
        <v>#VALUE!</v>
      </c>
      <c r="J346" s="76">
        <v>-0.4</v>
      </c>
      <c r="K346" s="76">
        <v>-0.8</v>
      </c>
      <c r="L346" s="76">
        <v>0</v>
      </c>
      <c r="N346" s="76">
        <v>0.1</v>
      </c>
      <c r="O346" s="76">
        <v>-0.4</v>
      </c>
      <c r="P346" s="76">
        <v>0.6</v>
      </c>
      <c r="R346" s="76">
        <v>-0.2</v>
      </c>
      <c r="S346" s="76">
        <v>0.1</v>
      </c>
      <c r="T346" s="76">
        <v>-0.4</v>
      </c>
      <c r="V346" s="76">
        <v>-0.4</v>
      </c>
      <c r="W346" s="76">
        <v>-0.1</v>
      </c>
      <c r="X346" s="76">
        <v>-0.8</v>
      </c>
      <c r="Z346" s="76">
        <v>0.1</v>
      </c>
      <c r="AA346" s="76">
        <v>-0.3</v>
      </c>
      <c r="AB346" s="76">
        <v>0.4</v>
      </c>
    </row>
    <row r="347" spans="1:28" x14ac:dyDescent="0.3">
      <c r="A347" s="96" t="s">
        <v>198</v>
      </c>
      <c r="B347" s="76">
        <v>-0.6</v>
      </c>
      <c r="C347" s="76">
        <v>-0.6</v>
      </c>
      <c r="D347" s="76">
        <v>-0.6</v>
      </c>
      <c r="F347" s="76">
        <v>0.2</v>
      </c>
      <c r="G347" s="76">
        <v>-0.3</v>
      </c>
      <c r="H347" s="76">
        <v>0.7</v>
      </c>
      <c r="I347" s="76" t="e">
        <v>#VALUE!</v>
      </c>
      <c r="J347" s="76">
        <v>-1.3</v>
      </c>
      <c r="K347" s="76">
        <v>-2</v>
      </c>
      <c r="L347" s="76">
        <v>-0.5</v>
      </c>
      <c r="N347" s="76">
        <v>-1</v>
      </c>
      <c r="O347" s="76">
        <v>-0.8</v>
      </c>
      <c r="P347" s="76">
        <v>-1.2</v>
      </c>
      <c r="R347" s="76">
        <v>-0.5</v>
      </c>
      <c r="S347" s="76">
        <v>-0.5</v>
      </c>
      <c r="T347" s="76">
        <v>-0.4</v>
      </c>
      <c r="V347" s="76">
        <v>-0.7</v>
      </c>
      <c r="W347" s="76">
        <v>-0.1</v>
      </c>
      <c r="X347" s="76">
        <v>-1.3</v>
      </c>
      <c r="Z347" s="76">
        <v>-0.5</v>
      </c>
      <c r="AA347" s="76">
        <v>-0.3</v>
      </c>
      <c r="AB347" s="76">
        <v>-0.7</v>
      </c>
    </row>
    <row r="348" spans="1:28" x14ac:dyDescent="0.3">
      <c r="A348" s="96" t="s">
        <v>199</v>
      </c>
      <c r="B348" s="76">
        <v>0.1</v>
      </c>
      <c r="C348" s="76">
        <v>0.2</v>
      </c>
      <c r="D348" s="76">
        <v>0.1</v>
      </c>
      <c r="F348" s="76">
        <v>0.7</v>
      </c>
      <c r="G348" s="76">
        <v>1.5</v>
      </c>
      <c r="H348" s="76">
        <v>-0.1</v>
      </c>
      <c r="I348" s="76" t="e">
        <v>#VALUE!</v>
      </c>
      <c r="J348" s="76">
        <v>0.2</v>
      </c>
      <c r="K348" s="76">
        <v>0.41</v>
      </c>
      <c r="L348" s="76">
        <v>0</v>
      </c>
      <c r="N348" s="76">
        <v>-0.4</v>
      </c>
      <c r="O348" s="76">
        <v>0</v>
      </c>
      <c r="P348" s="76">
        <v>-0.8</v>
      </c>
      <c r="R348" s="76">
        <v>-0.2</v>
      </c>
      <c r="S348" s="76">
        <v>-0.3</v>
      </c>
      <c r="T348" s="76">
        <v>-0.19</v>
      </c>
      <c r="V348" s="76">
        <v>0.09</v>
      </c>
      <c r="W348" s="76">
        <v>-0.74</v>
      </c>
      <c r="X348" s="76">
        <v>1</v>
      </c>
      <c r="Z348" s="76">
        <v>0.3</v>
      </c>
      <c r="AA348" s="76">
        <v>0.2</v>
      </c>
      <c r="AB348" s="76">
        <v>0.4</v>
      </c>
    </row>
    <row r="349" spans="1:28" x14ac:dyDescent="0.3">
      <c r="A349" s="96" t="s">
        <v>200</v>
      </c>
      <c r="B349" s="76">
        <v>0.2</v>
      </c>
      <c r="C349" s="76">
        <v>0</v>
      </c>
      <c r="D349" s="76">
        <v>0.4</v>
      </c>
      <c r="F349" s="76">
        <v>-0.1</v>
      </c>
      <c r="G349" s="76">
        <v>0.3</v>
      </c>
      <c r="H349" s="76">
        <v>-0.5</v>
      </c>
      <c r="I349" s="76" t="e">
        <v>#VALUE!</v>
      </c>
      <c r="J349" s="76">
        <v>0</v>
      </c>
      <c r="K349" s="76">
        <v>0.3</v>
      </c>
      <c r="L349" s="76">
        <v>-0.3</v>
      </c>
      <c r="N349" s="76">
        <v>-1</v>
      </c>
      <c r="O349" s="76">
        <v>-2.1</v>
      </c>
      <c r="P349" s="76">
        <v>0.1</v>
      </c>
      <c r="R349" s="76">
        <v>0.8</v>
      </c>
      <c r="S349" s="76">
        <v>0.1</v>
      </c>
      <c r="T349" s="76">
        <v>1.5</v>
      </c>
      <c r="V349" s="76">
        <v>1.1000000000000001</v>
      </c>
      <c r="W349" s="76">
        <v>1.6</v>
      </c>
      <c r="X349" s="76">
        <v>0.7</v>
      </c>
      <c r="Z349" s="76">
        <v>0.3</v>
      </c>
      <c r="AA349" s="76">
        <v>-0.3</v>
      </c>
      <c r="AB349" s="76">
        <v>1</v>
      </c>
    </row>
    <row r="350" spans="1:28" x14ac:dyDescent="0.3">
      <c r="A350" s="96" t="s">
        <v>201</v>
      </c>
      <c r="B350" s="76">
        <v>-0.02</v>
      </c>
      <c r="C350" s="76">
        <v>0</v>
      </c>
      <c r="D350" s="76">
        <v>-0.05</v>
      </c>
      <c r="F350" s="76">
        <v>-0.6</v>
      </c>
      <c r="G350" s="76">
        <v>-0.7</v>
      </c>
      <c r="H350" s="76">
        <v>-0.5</v>
      </c>
      <c r="I350" s="76" t="e">
        <v>#VALUE!</v>
      </c>
      <c r="J350" s="76">
        <v>0.1</v>
      </c>
      <c r="K350" s="76">
        <v>-0.1</v>
      </c>
      <c r="L350" s="76">
        <v>0.3</v>
      </c>
      <c r="N350" s="76">
        <v>-0.2</v>
      </c>
      <c r="O350" s="76">
        <v>0.1</v>
      </c>
      <c r="P350" s="76">
        <v>-0.6</v>
      </c>
      <c r="R350" s="76">
        <v>0.1</v>
      </c>
      <c r="S350" s="76">
        <v>0</v>
      </c>
      <c r="T350" s="76">
        <v>0.2</v>
      </c>
      <c r="V350" s="76">
        <v>0.4</v>
      </c>
      <c r="W350" s="76">
        <v>1</v>
      </c>
      <c r="X350" s="76">
        <v>-0.1</v>
      </c>
      <c r="Z350" s="76">
        <v>0.1</v>
      </c>
      <c r="AA350" s="76">
        <v>-0.1</v>
      </c>
      <c r="AB350" s="76">
        <v>0.4</v>
      </c>
    </row>
    <row r="351" spans="1:28" x14ac:dyDescent="0.3">
      <c r="A351" s="96" t="s">
        <v>202</v>
      </c>
      <c r="B351" s="76">
        <v>0.1</v>
      </c>
      <c r="C351" s="76">
        <v>-0.4</v>
      </c>
      <c r="D351" s="76">
        <v>0.8</v>
      </c>
      <c r="F351" s="76">
        <v>3.4</v>
      </c>
      <c r="G351" s="76">
        <v>4.0999999999999996</v>
      </c>
      <c r="H351" s="76">
        <v>2.6</v>
      </c>
      <c r="I351" s="76" t="e">
        <v>#VALUE!</v>
      </c>
      <c r="J351" s="76">
        <v>-1.7</v>
      </c>
      <c r="K351" s="76">
        <v>-0.7</v>
      </c>
      <c r="L351" s="76">
        <v>-2.7</v>
      </c>
      <c r="N351" s="76">
        <v>-0.1</v>
      </c>
      <c r="O351" s="76">
        <v>-1.2</v>
      </c>
      <c r="P351" s="76">
        <v>1.1000000000000001</v>
      </c>
      <c r="R351" s="76">
        <v>-2</v>
      </c>
      <c r="S351" s="76">
        <v>-2.4</v>
      </c>
      <c r="T351" s="76">
        <v>-1.6</v>
      </c>
      <c r="V351" s="76">
        <v>1.1000000000000001</v>
      </c>
      <c r="W351" s="76">
        <v>-1.2</v>
      </c>
      <c r="X351" s="76">
        <v>3.6</v>
      </c>
      <c r="Z351" s="76">
        <v>0.1</v>
      </c>
      <c r="AA351" s="76">
        <v>-1.2</v>
      </c>
      <c r="AB351" s="76">
        <v>1.3</v>
      </c>
    </row>
    <row r="352" spans="1:28" x14ac:dyDescent="0.3">
      <c r="A352" s="96" t="s">
        <v>203</v>
      </c>
      <c r="B352" s="76">
        <v>0.1</v>
      </c>
      <c r="C352" s="76">
        <v>0.1</v>
      </c>
      <c r="D352" s="76">
        <v>0.1</v>
      </c>
      <c r="F352" s="76">
        <v>-0.3</v>
      </c>
      <c r="G352" s="76">
        <v>0</v>
      </c>
      <c r="H352" s="76">
        <v>-0.7</v>
      </c>
      <c r="I352" s="76" t="e">
        <v>#VALUE!</v>
      </c>
      <c r="J352" s="76">
        <v>0.4</v>
      </c>
      <c r="K352" s="76">
        <v>1.1000000000000001</v>
      </c>
      <c r="L352" s="76">
        <v>-0.2</v>
      </c>
      <c r="N352" s="76">
        <v>0.1</v>
      </c>
      <c r="O352" s="76">
        <v>0.2</v>
      </c>
      <c r="P352" s="76">
        <v>-0.1</v>
      </c>
      <c r="R352" s="76">
        <v>0.2</v>
      </c>
      <c r="S352" s="76">
        <v>-1.3</v>
      </c>
      <c r="T352" s="76">
        <v>1.7</v>
      </c>
      <c r="V352" s="76">
        <v>0</v>
      </c>
      <c r="W352" s="76">
        <v>-0.2</v>
      </c>
      <c r="X352" s="76">
        <v>0.2</v>
      </c>
      <c r="Z352" s="76">
        <v>0.4</v>
      </c>
      <c r="AA352" s="76">
        <v>1.1000000000000001</v>
      </c>
      <c r="AB352" s="76">
        <v>-0.3</v>
      </c>
    </row>
    <row r="353" spans="1:28" x14ac:dyDescent="0.3">
      <c r="A353" s="96" t="s">
        <v>204</v>
      </c>
      <c r="B353" s="76">
        <v>-0.3</v>
      </c>
      <c r="C353" s="76">
        <v>-0.3</v>
      </c>
      <c r="D353" s="76">
        <v>-0.3</v>
      </c>
      <c r="F353" s="76">
        <v>0.1</v>
      </c>
      <c r="G353" s="76">
        <v>-1.6</v>
      </c>
      <c r="H353" s="76">
        <v>1.9</v>
      </c>
      <c r="I353" s="76" t="e">
        <v>#VALUE!</v>
      </c>
      <c r="J353" s="76">
        <v>-2.2000000000000002</v>
      </c>
      <c r="K353" s="76">
        <v>-0.8</v>
      </c>
      <c r="L353" s="76">
        <v>-3.8</v>
      </c>
      <c r="N353" s="76">
        <v>0.5</v>
      </c>
      <c r="O353" s="76">
        <v>0.7</v>
      </c>
      <c r="P353" s="76">
        <v>0.2</v>
      </c>
      <c r="R353" s="76">
        <v>-0.5</v>
      </c>
      <c r="S353" s="76">
        <v>-0.8</v>
      </c>
      <c r="T353" s="76">
        <v>-0.2</v>
      </c>
      <c r="V353" s="76">
        <v>-0.3</v>
      </c>
      <c r="W353" s="76">
        <v>-0.2</v>
      </c>
      <c r="X353" s="76">
        <v>-0.4</v>
      </c>
      <c r="Z353" s="76">
        <v>0.4</v>
      </c>
      <c r="AA353" s="76">
        <v>0.5</v>
      </c>
      <c r="AB353" s="76">
        <v>0.3</v>
      </c>
    </row>
    <row r="354" spans="1:28" x14ac:dyDescent="0.3">
      <c r="A354" s="96" t="s">
        <v>205</v>
      </c>
      <c r="B354" s="76">
        <v>-0.1</v>
      </c>
      <c r="C354" s="76">
        <v>-0.3</v>
      </c>
      <c r="D354" s="76">
        <v>0.2</v>
      </c>
      <c r="F354" s="76">
        <v>0.1</v>
      </c>
      <c r="G354" s="76">
        <v>-0.2</v>
      </c>
      <c r="H354" s="76">
        <v>0.4</v>
      </c>
      <c r="I354" s="76" t="e">
        <v>#VALUE!</v>
      </c>
      <c r="J354" s="76">
        <v>-0.1</v>
      </c>
      <c r="K354" s="76">
        <v>-1.3</v>
      </c>
      <c r="L354" s="76">
        <v>1.1000000000000001</v>
      </c>
      <c r="N354" s="76">
        <v>-0.7</v>
      </c>
      <c r="O354" s="76">
        <v>0.2</v>
      </c>
      <c r="P354" s="76">
        <v>-1.7</v>
      </c>
      <c r="R354" s="76">
        <v>0.9</v>
      </c>
      <c r="S354" s="76">
        <v>0.5</v>
      </c>
      <c r="T354" s="76">
        <v>1.4</v>
      </c>
      <c r="V354" s="76">
        <v>-0.5</v>
      </c>
      <c r="W354" s="76">
        <v>-0.7</v>
      </c>
      <c r="X354" s="76">
        <v>-0.3</v>
      </c>
      <c r="Z354" s="76">
        <v>-0.09</v>
      </c>
      <c r="AA354" s="76">
        <v>-0.3</v>
      </c>
      <c r="AB354" s="76">
        <v>0.2</v>
      </c>
    </row>
    <row r="355" spans="1:28" x14ac:dyDescent="0.3">
      <c r="A355" s="96" t="s">
        <v>206</v>
      </c>
      <c r="B355" s="76">
        <v>-0.1</v>
      </c>
      <c r="C355" s="76">
        <v>-0.1</v>
      </c>
      <c r="D355" s="76">
        <v>-0.2</v>
      </c>
      <c r="F355" s="76">
        <v>-1.1000000000000001</v>
      </c>
      <c r="G355" s="76">
        <v>-0.1</v>
      </c>
      <c r="H355" s="76">
        <v>-2.1</v>
      </c>
      <c r="I355" s="76" t="e">
        <v>#VALUE!</v>
      </c>
      <c r="J355" s="76">
        <v>-0.99</v>
      </c>
      <c r="K355" s="76">
        <v>-1.4</v>
      </c>
      <c r="L355" s="76">
        <v>-0.6</v>
      </c>
      <c r="N355" s="76">
        <v>0.7</v>
      </c>
      <c r="O355" s="76">
        <v>0.1</v>
      </c>
      <c r="P355" s="76">
        <v>1.4</v>
      </c>
      <c r="R355" s="76">
        <v>0.4</v>
      </c>
      <c r="S355" s="76">
        <v>1</v>
      </c>
      <c r="T355" s="76">
        <v>-0.1</v>
      </c>
      <c r="V355" s="76">
        <v>-0.28999999999999998</v>
      </c>
      <c r="W355" s="76">
        <v>-0.6</v>
      </c>
      <c r="X355" s="76">
        <v>0</v>
      </c>
      <c r="Z355" s="76">
        <v>0.42</v>
      </c>
      <c r="AA355" s="76">
        <v>0.4</v>
      </c>
      <c r="AB355" s="76">
        <v>0.4</v>
      </c>
    </row>
    <row r="356" spans="1:28" x14ac:dyDescent="0.3">
      <c r="A356" s="96" t="s">
        <v>207</v>
      </c>
      <c r="B356" s="76">
        <v>-1.5</v>
      </c>
      <c r="C356" s="76">
        <v>-1.7</v>
      </c>
      <c r="D356" s="76">
        <v>-1.3</v>
      </c>
      <c r="F356" s="76">
        <v>-1.4</v>
      </c>
      <c r="G356" s="76">
        <v>0.3</v>
      </c>
      <c r="H356" s="76">
        <v>-3.1339999999999999</v>
      </c>
      <c r="I356" s="76" t="e">
        <v>#VALUE!</v>
      </c>
      <c r="J356" s="76">
        <v>-1</v>
      </c>
      <c r="K356" s="76">
        <v>-0.6</v>
      </c>
      <c r="L356" s="76">
        <v>-1.3</v>
      </c>
      <c r="N356" s="76">
        <v>-1.7</v>
      </c>
      <c r="O356" s="76">
        <v>-3</v>
      </c>
      <c r="P356" s="76">
        <v>-0.5</v>
      </c>
      <c r="R356" s="76">
        <v>-1.5</v>
      </c>
      <c r="S356" s="76">
        <v>-2</v>
      </c>
      <c r="T356" s="76">
        <v>-1</v>
      </c>
      <c r="V356" s="76">
        <v>-2.2000000000000002</v>
      </c>
      <c r="W356" s="76">
        <v>-3.32</v>
      </c>
      <c r="X356" s="76">
        <v>-1</v>
      </c>
      <c r="Z356" s="76">
        <v>-1</v>
      </c>
      <c r="AA356" s="76">
        <v>-1.4</v>
      </c>
      <c r="AB356" s="76">
        <v>-0.5</v>
      </c>
    </row>
    <row r="357" spans="1:28" x14ac:dyDescent="0.3">
      <c r="A357" s="96" t="s">
        <v>208</v>
      </c>
      <c r="B357" s="76">
        <v>0.5</v>
      </c>
      <c r="C357" s="76">
        <v>0.5</v>
      </c>
      <c r="D357" s="76">
        <v>0.5</v>
      </c>
      <c r="F357" s="76">
        <v>0.8</v>
      </c>
      <c r="G357" s="76">
        <v>-0.3</v>
      </c>
      <c r="H357" s="76">
        <v>1.9</v>
      </c>
      <c r="I357" s="76" t="e">
        <v>#VALUE!</v>
      </c>
      <c r="J357" s="76">
        <v>1.1000000000000001</v>
      </c>
      <c r="K357" s="76">
        <v>1.4</v>
      </c>
      <c r="L357" s="76">
        <v>0.8</v>
      </c>
      <c r="N357" s="76">
        <v>-0.4</v>
      </c>
      <c r="O357" s="76">
        <v>-0.3</v>
      </c>
      <c r="P357" s="76">
        <v>-0.5</v>
      </c>
      <c r="R357" s="76">
        <v>0.7</v>
      </c>
      <c r="S357" s="76">
        <v>0</v>
      </c>
      <c r="T357" s="76">
        <v>1.5</v>
      </c>
      <c r="V357" s="76">
        <v>0.5</v>
      </c>
      <c r="W357" s="76">
        <v>1</v>
      </c>
      <c r="X357" s="76">
        <v>-0.2</v>
      </c>
      <c r="Z357" s="76">
        <v>0.1</v>
      </c>
      <c r="AA357" s="76">
        <v>0.9</v>
      </c>
      <c r="AB357" s="76">
        <v>-0.8</v>
      </c>
    </row>
    <row r="358" spans="1:28" x14ac:dyDescent="0.3">
      <c r="A358" s="96" t="s">
        <v>209</v>
      </c>
      <c r="B358" s="76">
        <v>0.7</v>
      </c>
      <c r="C358" s="76">
        <v>0.6</v>
      </c>
      <c r="D358" s="76">
        <v>0.75</v>
      </c>
      <c r="F358" s="76">
        <v>3.4</v>
      </c>
      <c r="G358" s="76">
        <v>3.3</v>
      </c>
      <c r="H358" s="76">
        <v>3.4</v>
      </c>
      <c r="I358" s="76" t="e">
        <v>#VALUE!</v>
      </c>
      <c r="J358" s="76">
        <v>-0.6</v>
      </c>
      <c r="K358" s="76">
        <v>-1.5</v>
      </c>
      <c r="L358" s="76">
        <v>0.4</v>
      </c>
      <c r="N358" s="76">
        <v>-0.4</v>
      </c>
      <c r="O358" s="76">
        <v>-2.1</v>
      </c>
      <c r="P358" s="76">
        <v>1.6</v>
      </c>
      <c r="R358" s="76">
        <v>-0.4</v>
      </c>
      <c r="S358" s="76">
        <v>0.4</v>
      </c>
      <c r="T358" s="76">
        <v>-1.3</v>
      </c>
      <c r="V358" s="76">
        <v>1.2</v>
      </c>
      <c r="W358" s="76">
        <v>2</v>
      </c>
      <c r="X358" s="76">
        <v>0.4</v>
      </c>
      <c r="Z358" s="76">
        <v>0.5</v>
      </c>
      <c r="AA358" s="76">
        <v>1.3</v>
      </c>
      <c r="AB358" s="76">
        <v>-0.4</v>
      </c>
    </row>
    <row r="359" spans="1:28" x14ac:dyDescent="0.3">
      <c r="A359" s="96" t="s">
        <v>210</v>
      </c>
      <c r="B359" s="76">
        <v>0.09</v>
      </c>
      <c r="C359" s="76">
        <v>0.13</v>
      </c>
      <c r="D359" s="76">
        <v>0.04</v>
      </c>
      <c r="F359" s="76">
        <v>-0.3</v>
      </c>
      <c r="G359" s="76">
        <v>-0.3</v>
      </c>
      <c r="H359" s="76">
        <v>-0.3</v>
      </c>
      <c r="I359" s="76" t="e">
        <v>#VALUE!</v>
      </c>
      <c r="J359" s="76">
        <v>0.5</v>
      </c>
      <c r="K359" s="76">
        <v>1</v>
      </c>
      <c r="L359" s="76">
        <v>-0.1</v>
      </c>
      <c r="N359" s="76">
        <v>-0.3</v>
      </c>
      <c r="O359" s="76">
        <v>-0.6</v>
      </c>
      <c r="P359" s="76">
        <v>0</v>
      </c>
      <c r="R359" s="76">
        <v>0.2</v>
      </c>
      <c r="S359" s="76">
        <v>0.3</v>
      </c>
      <c r="T359" s="76">
        <v>0.2</v>
      </c>
      <c r="V359" s="76">
        <v>-0.1</v>
      </c>
      <c r="W359" s="76">
        <v>0</v>
      </c>
      <c r="X359" s="76">
        <v>-0.21</v>
      </c>
      <c r="Z359" s="76">
        <v>0.4</v>
      </c>
      <c r="AA359" s="76">
        <v>0.4</v>
      </c>
      <c r="AB359" s="76">
        <v>0.5</v>
      </c>
    </row>
    <row r="360" spans="1:28" x14ac:dyDescent="0.3">
      <c r="A360" s="96" t="s">
        <v>211</v>
      </c>
      <c r="B360" s="76">
        <v>-0.7</v>
      </c>
      <c r="C360" s="76">
        <v>-0.6</v>
      </c>
      <c r="D360" s="76">
        <v>-0.9</v>
      </c>
      <c r="F360" s="76">
        <v>-0.7</v>
      </c>
      <c r="G360" s="76">
        <v>-0.5</v>
      </c>
      <c r="H360" s="76">
        <v>-0.8</v>
      </c>
      <c r="I360" s="76" t="e">
        <v>#VALUE!</v>
      </c>
      <c r="J360" s="76">
        <v>-1.1000000000000001</v>
      </c>
      <c r="K360" s="76">
        <v>-1.3</v>
      </c>
      <c r="L360" s="76">
        <v>-1</v>
      </c>
      <c r="N360" s="76">
        <v>-1.5</v>
      </c>
      <c r="O360" s="76">
        <v>-1.1000000000000001</v>
      </c>
      <c r="P360" s="76">
        <v>-1.9</v>
      </c>
      <c r="R360" s="76">
        <v>-0.8</v>
      </c>
      <c r="S360" s="76">
        <v>-1</v>
      </c>
      <c r="T360" s="76">
        <v>-0.6</v>
      </c>
      <c r="V360" s="76">
        <v>-0.8</v>
      </c>
      <c r="W360" s="76">
        <v>-0.1</v>
      </c>
      <c r="X360" s="76">
        <v>-1.5</v>
      </c>
      <c r="Z360" s="76">
        <v>0.3</v>
      </c>
      <c r="AA360" s="76">
        <v>0.504</v>
      </c>
      <c r="AB360" s="76">
        <v>0.1</v>
      </c>
    </row>
    <row r="361" spans="1:28" x14ac:dyDescent="0.3">
      <c r="A361" s="96" t="s">
        <v>212</v>
      </c>
      <c r="B361" s="76">
        <v>2.1</v>
      </c>
      <c r="C361" s="76">
        <v>1.71</v>
      </c>
      <c r="D361" s="76">
        <v>2.5</v>
      </c>
      <c r="F361" s="76">
        <v>-0.4</v>
      </c>
      <c r="G361" s="76">
        <v>-3.5</v>
      </c>
      <c r="H361" s="76">
        <v>3</v>
      </c>
      <c r="I361" s="76" t="e">
        <v>#VALUE!</v>
      </c>
      <c r="J361" s="76">
        <v>2.7</v>
      </c>
      <c r="K361" s="76">
        <v>3.5</v>
      </c>
      <c r="L361" s="76">
        <v>1.8</v>
      </c>
      <c r="N361" s="76">
        <v>0.3</v>
      </c>
      <c r="O361" s="76">
        <v>1.6</v>
      </c>
      <c r="P361" s="76">
        <v>-1.099</v>
      </c>
      <c r="R361" s="76">
        <v>2.6</v>
      </c>
      <c r="S361" s="76">
        <v>3.9</v>
      </c>
      <c r="T361" s="76">
        <v>1.3</v>
      </c>
      <c r="V361" s="76">
        <v>4.5999999999999996</v>
      </c>
      <c r="W361" s="76">
        <v>4.0999999999999996</v>
      </c>
      <c r="X361" s="76">
        <v>5.0999999999999996</v>
      </c>
      <c r="Z361" s="76">
        <v>3.3</v>
      </c>
      <c r="AA361" s="76">
        <v>1.2</v>
      </c>
      <c r="AB361" s="76">
        <v>5.6</v>
      </c>
    </row>
  </sheetData>
  <mergeCells count="15">
    <mergeCell ref="AD2:AD3"/>
    <mergeCell ref="R6:T6"/>
    <mergeCell ref="V6:X6"/>
    <mergeCell ref="Z6:AB6"/>
    <mergeCell ref="A38:AB38"/>
    <mergeCell ref="A6:A7"/>
    <mergeCell ref="B6:D6"/>
    <mergeCell ref="F6:H6"/>
    <mergeCell ref="J6:L6"/>
    <mergeCell ref="N6:P6"/>
    <mergeCell ref="A1:AB1"/>
    <mergeCell ref="A2:AB2"/>
    <mergeCell ref="A3:AB3"/>
    <mergeCell ref="A4:AB4"/>
    <mergeCell ref="A5:AB5"/>
  </mergeCells>
  <hyperlinks>
    <hyperlink ref="AD2" location="INDICE!A1" display="INDICE" xr:uid="{97234CA0-3106-4104-8E8A-C5E29C536F29}"/>
  </hyperlinks>
  <printOptions horizontalCentered="1"/>
  <pageMargins left="0.70866141732283472" right="0.70866141732283472" top="0.74803149606299213" bottom="0.74803149606299213" header="0.31496062992125984" footer="0.31496062992125984"/>
  <pageSetup scale="9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5">
    <tabColor rgb="FF92D050"/>
    <pageSetUpPr fitToPage="1"/>
  </sheetPr>
  <dimension ref="A1:AD36"/>
  <sheetViews>
    <sheetView showGridLines="0" workbookViewId="0">
      <selection activeCell="AE1" sqref="AE1"/>
    </sheetView>
  </sheetViews>
  <sheetFormatPr baseColWidth="10" defaultColWidth="23.44140625" defaultRowHeight="13.8" x14ac:dyDescent="0.3"/>
  <cols>
    <col min="1" max="1" width="14.21875" style="76" bestFit="1" customWidth="1"/>
    <col min="2" max="2" width="4.5546875" style="76" bestFit="1" customWidth="1"/>
    <col min="3" max="3" width="7.44140625" style="76" bestFit="1" customWidth="1"/>
    <col min="4" max="4" width="6.77734375" style="76" bestFit="1" customWidth="1"/>
    <col min="5" max="5" width="1.77734375" style="76" customWidth="1"/>
    <col min="6" max="6" width="4.5546875" style="76" bestFit="1" customWidth="1"/>
    <col min="7" max="7" width="7.44140625" style="76" bestFit="1" customWidth="1"/>
    <col min="8" max="8" width="6.77734375" style="76" bestFit="1" customWidth="1"/>
    <col min="9" max="9" width="1.77734375" style="76" customWidth="1"/>
    <col min="10" max="10" width="4.5546875" style="76" bestFit="1" customWidth="1"/>
    <col min="11" max="11" width="7.44140625" style="76" bestFit="1" customWidth="1"/>
    <col min="12" max="12" width="6.77734375" style="76" bestFit="1" customWidth="1"/>
    <col min="13" max="13" width="1.77734375" style="76" customWidth="1"/>
    <col min="14" max="14" width="4.5546875" style="76" bestFit="1" customWidth="1"/>
    <col min="15" max="15" width="7.44140625" style="76" bestFit="1" customWidth="1"/>
    <col min="16" max="16" width="6.77734375" style="76" bestFit="1" customWidth="1"/>
    <col min="17" max="17" width="1.77734375" style="76" customWidth="1"/>
    <col min="18" max="18" width="4.77734375" style="76" bestFit="1" customWidth="1"/>
    <col min="19" max="19" width="7.44140625" style="76" bestFit="1" customWidth="1"/>
    <col min="20" max="20" width="6.77734375" style="76" bestFit="1" customWidth="1"/>
    <col min="21" max="21" width="1.77734375" style="76" customWidth="1"/>
    <col min="22" max="22" width="4.77734375" style="76" bestFit="1" customWidth="1"/>
    <col min="23" max="23" width="7.44140625" style="76" bestFit="1" customWidth="1"/>
    <col min="24" max="24" width="6.77734375" style="76" bestFit="1" customWidth="1"/>
    <col min="25" max="25" width="1.77734375" style="76" customWidth="1"/>
    <col min="26" max="26" width="4.5546875" style="76" bestFit="1" customWidth="1"/>
    <col min="27" max="27" width="7.44140625" style="76" bestFit="1" customWidth="1"/>
    <col min="28" max="28" width="6.77734375" style="76" bestFit="1" customWidth="1"/>
    <col min="29" max="29" width="10.77734375" style="5" customWidth="1"/>
    <col min="30" max="30" width="9" style="5" bestFit="1" customWidth="1"/>
    <col min="31" max="116" width="10.77734375" style="5" customWidth="1"/>
    <col min="117" max="16384" width="23.44140625" style="5"/>
  </cols>
  <sheetData>
    <row r="1" spans="1:30" ht="14.4" x14ac:dyDescent="0.3">
      <c r="A1" s="285" t="s">
        <v>241</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285" t="s">
        <v>85</v>
      </c>
      <c r="V1" s="285" t="s">
        <v>85</v>
      </c>
      <c r="W1" s="285" t="s">
        <v>85</v>
      </c>
      <c r="X1" s="285" t="s">
        <v>85</v>
      </c>
      <c r="Y1" s="285" t="s">
        <v>85</v>
      </c>
      <c r="Z1" s="285" t="s">
        <v>85</v>
      </c>
      <c r="AA1" s="285" t="s">
        <v>85</v>
      </c>
      <c r="AB1" s="285" t="s">
        <v>85</v>
      </c>
      <c r="AC1" s="10"/>
    </row>
    <row r="2" spans="1:30" ht="14.4" x14ac:dyDescent="0.3">
      <c r="A2" s="286" t="s">
        <v>110</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286" t="s">
        <v>85</v>
      </c>
      <c r="Z2" s="286" t="s">
        <v>85</v>
      </c>
      <c r="AA2" s="286" t="s">
        <v>85</v>
      </c>
      <c r="AB2" s="286" t="s">
        <v>85</v>
      </c>
      <c r="AC2" s="10"/>
      <c r="AD2" s="261" t="s">
        <v>0</v>
      </c>
    </row>
    <row r="3" spans="1:30" ht="14.4" x14ac:dyDescent="0.3">
      <c r="A3" s="286" t="s">
        <v>242</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286" t="s">
        <v>85</v>
      </c>
      <c r="Z3" s="286" t="s">
        <v>85</v>
      </c>
      <c r="AA3" s="286" t="s">
        <v>85</v>
      </c>
      <c r="AB3" s="286" t="s">
        <v>85</v>
      </c>
      <c r="AC3" s="10"/>
      <c r="AD3" s="261"/>
    </row>
    <row r="4" spans="1:30" ht="14.4" x14ac:dyDescent="0.3">
      <c r="A4" s="286" t="s">
        <v>126</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c r="Y4" s="286" t="s">
        <v>85</v>
      </c>
      <c r="Z4" s="286" t="s">
        <v>85</v>
      </c>
      <c r="AA4" s="286" t="s">
        <v>85</v>
      </c>
      <c r="AB4" s="286" t="s">
        <v>85</v>
      </c>
    </row>
    <row r="5" spans="1:30"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c r="Y5" s="285" t="s">
        <v>85</v>
      </c>
      <c r="Z5" s="285" t="s">
        <v>85</v>
      </c>
      <c r="AA5" s="285" t="s">
        <v>85</v>
      </c>
      <c r="AB5" s="285" t="s">
        <v>85</v>
      </c>
    </row>
    <row r="6" spans="1:30" x14ac:dyDescent="0.3">
      <c r="A6" s="284" t="s">
        <v>243</v>
      </c>
      <c r="B6" s="282" t="s">
        <v>91</v>
      </c>
      <c r="C6" s="282"/>
      <c r="D6" s="282"/>
      <c r="E6" s="83"/>
      <c r="F6" s="282" t="s">
        <v>223</v>
      </c>
      <c r="G6" s="282"/>
      <c r="H6" s="282"/>
      <c r="I6" s="83"/>
      <c r="J6" s="282" t="s">
        <v>224</v>
      </c>
      <c r="K6" s="282"/>
      <c r="L6" s="282"/>
      <c r="M6" s="83"/>
      <c r="N6" s="282" t="s">
        <v>225</v>
      </c>
      <c r="O6" s="282"/>
      <c r="P6" s="282"/>
      <c r="Q6" s="83"/>
      <c r="R6" s="282" t="s">
        <v>226</v>
      </c>
      <c r="S6" s="282"/>
      <c r="T6" s="282"/>
      <c r="U6" s="83"/>
      <c r="V6" s="282" t="s">
        <v>227</v>
      </c>
      <c r="W6" s="282"/>
      <c r="X6" s="282"/>
      <c r="Y6" s="83"/>
      <c r="Z6" s="282" t="s">
        <v>228</v>
      </c>
      <c r="AA6" s="282"/>
      <c r="AB6" s="282"/>
    </row>
    <row r="7" spans="1:30" x14ac:dyDescent="0.3">
      <c r="A7" s="284"/>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c r="Y7" s="85"/>
      <c r="Z7" s="84" t="s">
        <v>91</v>
      </c>
      <c r="AA7" s="84" t="s">
        <v>168</v>
      </c>
      <c r="AB7" s="84" t="s">
        <v>169</v>
      </c>
    </row>
    <row r="8" spans="1:30" x14ac:dyDescent="0.3">
      <c r="A8" s="104"/>
      <c r="B8" s="105"/>
      <c r="C8" s="105"/>
      <c r="D8" s="105"/>
      <c r="E8" s="106"/>
      <c r="F8" s="105"/>
      <c r="G8" s="105"/>
      <c r="H8" s="105"/>
      <c r="I8" s="106"/>
      <c r="J8" s="105"/>
      <c r="K8" s="105"/>
      <c r="L8" s="105"/>
      <c r="M8" s="106"/>
      <c r="N8" s="105"/>
      <c r="O8" s="105"/>
      <c r="P8" s="105"/>
      <c r="Q8" s="106"/>
      <c r="R8" s="105"/>
      <c r="S8" s="105"/>
      <c r="T8" s="105"/>
      <c r="U8" s="106"/>
      <c r="V8" s="105"/>
      <c r="W8" s="105"/>
      <c r="X8" s="105"/>
      <c r="Y8" s="106"/>
      <c r="Z8" s="105"/>
      <c r="AA8" s="105"/>
      <c r="AB8" s="105"/>
    </row>
    <row r="9" spans="1:30" ht="14.4" x14ac:dyDescent="0.3">
      <c r="A9" s="288" t="s">
        <v>90</v>
      </c>
      <c r="B9" s="288"/>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row>
    <row r="10" spans="1:30" x14ac:dyDescent="0.3">
      <c r="A10" s="107" t="s">
        <v>244</v>
      </c>
      <c r="B10" s="108">
        <v>-124</v>
      </c>
      <c r="C10" s="108">
        <v>-84</v>
      </c>
      <c r="D10" s="108">
        <v>-40</v>
      </c>
      <c r="E10" s="108"/>
      <c r="F10" s="108">
        <v>-36</v>
      </c>
      <c r="G10" s="108">
        <v>-46</v>
      </c>
      <c r="H10" s="108">
        <v>10</v>
      </c>
      <c r="I10" s="108"/>
      <c r="J10" s="108">
        <v>-5</v>
      </c>
      <c r="K10" s="108">
        <v>-2</v>
      </c>
      <c r="L10" s="108">
        <v>-3</v>
      </c>
      <c r="M10" s="108"/>
      <c r="N10" s="108">
        <v>-99</v>
      </c>
      <c r="O10" s="108">
        <v>-93</v>
      </c>
      <c r="P10" s="108">
        <v>-6</v>
      </c>
      <c r="Q10" s="108"/>
      <c r="R10" s="108">
        <v>-110</v>
      </c>
      <c r="S10" s="108">
        <v>-46</v>
      </c>
      <c r="T10" s="108">
        <v>-64</v>
      </c>
      <c r="U10" s="108"/>
      <c r="V10" s="108">
        <v>-25</v>
      </c>
      <c r="W10" s="108">
        <v>22</v>
      </c>
      <c r="X10" s="108">
        <v>-47</v>
      </c>
      <c r="Y10" s="108"/>
      <c r="Z10" s="108">
        <v>151</v>
      </c>
      <c r="AA10" s="108">
        <v>81</v>
      </c>
      <c r="AB10" s="108">
        <v>70</v>
      </c>
    </row>
    <row r="11" spans="1:30" x14ac:dyDescent="0.3">
      <c r="A11" s="76" t="s">
        <v>245</v>
      </c>
      <c r="B11" s="109">
        <v>-96</v>
      </c>
      <c r="C11" s="109">
        <v>-55</v>
      </c>
      <c r="D11" s="109">
        <v>-41</v>
      </c>
      <c r="E11" s="109"/>
      <c r="F11" s="109">
        <v>-11</v>
      </c>
      <c r="G11" s="109">
        <v>-8</v>
      </c>
      <c r="H11" s="109">
        <v>-3</v>
      </c>
      <c r="I11" s="109"/>
      <c r="J11" s="109">
        <v>-31</v>
      </c>
      <c r="K11" s="109">
        <v>-35</v>
      </c>
      <c r="L11" s="109">
        <v>4</v>
      </c>
      <c r="M11" s="109"/>
      <c r="N11" s="109">
        <v>-19</v>
      </c>
      <c r="O11" s="109">
        <v>3</v>
      </c>
      <c r="P11" s="109">
        <v>-22</v>
      </c>
      <c r="Q11" s="109"/>
      <c r="R11" s="109">
        <v>3</v>
      </c>
      <c r="S11" s="109">
        <v>13</v>
      </c>
      <c r="T11" s="109">
        <v>-10</v>
      </c>
      <c r="U11" s="109"/>
      <c r="V11" s="109">
        <v>-27</v>
      </c>
      <c r="W11" s="109">
        <v>-7</v>
      </c>
      <c r="X11" s="109">
        <v>-20</v>
      </c>
      <c r="Y11" s="109"/>
      <c r="Z11" s="109">
        <v>-11</v>
      </c>
      <c r="AA11" s="109">
        <v>-21</v>
      </c>
      <c r="AB11" s="109">
        <v>10</v>
      </c>
    </row>
    <row r="12" spans="1:30" x14ac:dyDescent="0.3">
      <c r="A12" s="76" t="s">
        <v>246</v>
      </c>
      <c r="B12" s="110">
        <v>-102</v>
      </c>
      <c r="C12" s="110">
        <v>-66</v>
      </c>
      <c r="D12" s="110">
        <v>-36</v>
      </c>
      <c r="E12" s="110"/>
      <c r="F12" s="110">
        <v>-60</v>
      </c>
      <c r="G12" s="110">
        <v>-78</v>
      </c>
      <c r="H12" s="110">
        <v>18</v>
      </c>
      <c r="I12" s="110"/>
      <c r="J12" s="110">
        <v>-40</v>
      </c>
      <c r="K12" s="110">
        <v>-26</v>
      </c>
      <c r="L12" s="110">
        <v>-14</v>
      </c>
      <c r="M12" s="110"/>
      <c r="N12" s="110">
        <v>-33</v>
      </c>
      <c r="O12" s="110">
        <v>-4</v>
      </c>
      <c r="P12" s="110">
        <v>-29</v>
      </c>
      <c r="Q12" s="110"/>
      <c r="R12" s="110">
        <v>-26</v>
      </c>
      <c r="S12" s="110">
        <v>-10</v>
      </c>
      <c r="T12" s="110">
        <v>-16</v>
      </c>
      <c r="U12" s="110"/>
      <c r="V12" s="110">
        <v>20</v>
      </c>
      <c r="W12" s="110">
        <v>27</v>
      </c>
      <c r="X12" s="110">
        <v>-7</v>
      </c>
      <c r="Y12" s="110"/>
      <c r="Z12" s="110">
        <v>37</v>
      </c>
      <c r="AA12" s="110">
        <v>25</v>
      </c>
      <c r="AB12" s="110">
        <v>12</v>
      </c>
    </row>
    <row r="13" spans="1:30" x14ac:dyDescent="0.3">
      <c r="A13" s="76" t="s">
        <v>247</v>
      </c>
      <c r="B13" s="110">
        <v>-2</v>
      </c>
      <c r="C13" s="110">
        <v>-9</v>
      </c>
      <c r="D13" s="110">
        <v>7</v>
      </c>
      <c r="E13" s="110"/>
      <c r="F13" s="110">
        <v>-6</v>
      </c>
      <c r="G13" s="110">
        <v>-14</v>
      </c>
      <c r="H13" s="110">
        <v>8</v>
      </c>
      <c r="I13" s="110"/>
      <c r="J13" s="110">
        <v>4</v>
      </c>
      <c r="K13" s="110">
        <v>20</v>
      </c>
      <c r="L13" s="110">
        <v>-16</v>
      </c>
      <c r="M13" s="110"/>
      <c r="N13" s="110">
        <v>-52</v>
      </c>
      <c r="O13" s="110">
        <v>-33</v>
      </c>
      <c r="P13" s="110">
        <v>-19</v>
      </c>
      <c r="Q13" s="110"/>
      <c r="R13" s="110">
        <v>-36</v>
      </c>
      <c r="S13" s="110">
        <v>-53</v>
      </c>
      <c r="T13" s="110">
        <v>17</v>
      </c>
      <c r="U13" s="110"/>
      <c r="V13" s="110">
        <v>32</v>
      </c>
      <c r="W13" s="110">
        <v>31</v>
      </c>
      <c r="X13" s="110">
        <v>1</v>
      </c>
      <c r="Y13" s="110"/>
      <c r="Z13" s="110">
        <v>56</v>
      </c>
      <c r="AA13" s="110">
        <v>40</v>
      </c>
      <c r="AB13" s="110">
        <v>16</v>
      </c>
    </row>
    <row r="14" spans="1:30" x14ac:dyDescent="0.3">
      <c r="A14" s="76" t="s">
        <v>248</v>
      </c>
      <c r="B14" s="110">
        <v>127</v>
      </c>
      <c r="C14" s="110">
        <v>7</v>
      </c>
      <c r="D14" s="110">
        <v>120</v>
      </c>
      <c r="E14" s="110"/>
      <c r="F14" s="110">
        <v>85</v>
      </c>
      <c r="G14" s="110">
        <v>34</v>
      </c>
      <c r="H14" s="110">
        <v>51</v>
      </c>
      <c r="I14" s="110"/>
      <c r="J14" s="110">
        <v>19</v>
      </c>
      <c r="K14" s="110">
        <v>18</v>
      </c>
      <c r="L14" s="110">
        <v>1</v>
      </c>
      <c r="M14" s="110"/>
      <c r="N14" s="110">
        <v>0</v>
      </c>
      <c r="O14" s="110">
        <v>-54</v>
      </c>
      <c r="P14" s="110">
        <v>54</v>
      </c>
      <c r="Q14" s="110"/>
      <c r="R14" s="110">
        <v>-49</v>
      </c>
      <c r="S14" s="110">
        <v>-36</v>
      </c>
      <c r="T14" s="110">
        <v>-13</v>
      </c>
      <c r="U14" s="110"/>
      <c r="V14" s="110">
        <v>8</v>
      </c>
      <c r="W14" s="110">
        <v>12</v>
      </c>
      <c r="X14" s="110">
        <v>-4</v>
      </c>
      <c r="Y14" s="110"/>
      <c r="Z14" s="110">
        <v>64</v>
      </c>
      <c r="AA14" s="110">
        <v>33</v>
      </c>
      <c r="AB14" s="110">
        <v>31</v>
      </c>
    </row>
    <row r="15" spans="1:30" x14ac:dyDescent="0.3">
      <c r="A15" s="76" t="s">
        <v>249</v>
      </c>
      <c r="B15" s="110">
        <v>-223</v>
      </c>
      <c r="C15" s="110">
        <v>-80</v>
      </c>
      <c r="D15" s="110">
        <v>-143</v>
      </c>
      <c r="E15" s="110"/>
      <c r="F15" s="110">
        <v>-24</v>
      </c>
      <c r="G15" s="110">
        <v>1</v>
      </c>
      <c r="H15" s="110">
        <v>-25</v>
      </c>
      <c r="I15" s="110"/>
      <c r="J15" s="110">
        <v>-37</v>
      </c>
      <c r="K15" s="110">
        <v>-8</v>
      </c>
      <c r="L15" s="110">
        <v>-29</v>
      </c>
      <c r="M15" s="110"/>
      <c r="N15" s="110">
        <v>-112</v>
      </c>
      <c r="O15" s="110">
        <v>-39</v>
      </c>
      <c r="P15" s="110">
        <v>-73</v>
      </c>
      <c r="Q15" s="110"/>
      <c r="R15" s="110">
        <v>15</v>
      </c>
      <c r="S15" s="110">
        <v>1</v>
      </c>
      <c r="T15" s="110">
        <v>14</v>
      </c>
      <c r="U15" s="110"/>
      <c r="V15" s="110">
        <v>-65</v>
      </c>
      <c r="W15" s="110">
        <v>-39</v>
      </c>
      <c r="X15" s="110">
        <v>-26</v>
      </c>
      <c r="Y15" s="110"/>
      <c r="Z15" s="110">
        <v>0</v>
      </c>
      <c r="AA15" s="110">
        <v>4</v>
      </c>
      <c r="AB15" s="110">
        <v>-4</v>
      </c>
    </row>
    <row r="16" spans="1:30" x14ac:dyDescent="0.3">
      <c r="A16" s="76" t="s">
        <v>250</v>
      </c>
      <c r="B16" s="110">
        <v>172</v>
      </c>
      <c r="C16" s="110">
        <v>119</v>
      </c>
      <c r="D16" s="110">
        <v>53</v>
      </c>
      <c r="E16" s="110"/>
      <c r="F16" s="110">
        <v>-20</v>
      </c>
      <c r="G16" s="110">
        <v>19</v>
      </c>
      <c r="H16" s="110">
        <v>-39</v>
      </c>
      <c r="I16" s="110"/>
      <c r="J16" s="110">
        <v>80</v>
      </c>
      <c r="K16" s="110">
        <v>29</v>
      </c>
      <c r="L16" s="110">
        <v>51</v>
      </c>
      <c r="M16" s="110"/>
      <c r="N16" s="110">
        <v>117</v>
      </c>
      <c r="O16" s="110">
        <v>34</v>
      </c>
      <c r="P16" s="110">
        <v>83</v>
      </c>
      <c r="Q16" s="110"/>
      <c r="R16" s="110">
        <v>-17</v>
      </c>
      <c r="S16" s="110">
        <v>39</v>
      </c>
      <c r="T16" s="110">
        <v>-56</v>
      </c>
      <c r="U16" s="110"/>
      <c r="V16" s="110">
        <v>7</v>
      </c>
      <c r="W16" s="110">
        <v>-2</v>
      </c>
      <c r="X16" s="110">
        <v>9</v>
      </c>
      <c r="Y16" s="110"/>
      <c r="Z16" s="110">
        <v>5</v>
      </c>
      <c r="AA16" s="110">
        <v>0</v>
      </c>
      <c r="AB16" s="110">
        <v>5</v>
      </c>
    </row>
    <row r="17" spans="1:28" x14ac:dyDescent="0.3">
      <c r="A17" s="100"/>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row>
    <row r="18" spans="1:28" ht="14.4" x14ac:dyDescent="0.3">
      <c r="A18" s="288" t="s">
        <v>251</v>
      </c>
      <c r="B18" s="288"/>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88"/>
      <c r="AA18" s="288"/>
      <c r="AB18" s="288"/>
    </row>
    <row r="19" spans="1:28" x14ac:dyDescent="0.3">
      <c r="A19" s="107" t="s">
        <v>244</v>
      </c>
      <c r="B19" s="173">
        <v>-3.1381441420465762E-2</v>
      </c>
      <c r="C19" s="173">
        <v>-4.1396847925722222E-2</v>
      </c>
      <c r="D19" s="173">
        <v>-2.0809056101215251E-2</v>
      </c>
      <c r="E19" s="175" t="s">
        <v>85</v>
      </c>
      <c r="F19" s="173">
        <v>-5.4225033890646181E-2</v>
      </c>
      <c r="G19" s="173">
        <v>-0.13362381989832972</v>
      </c>
      <c r="H19" s="173">
        <v>3.1284217112466761E-2</v>
      </c>
      <c r="I19" s="175" t="s">
        <v>85</v>
      </c>
      <c r="J19" s="173">
        <v>-8.0159035526484543E-3</v>
      </c>
      <c r="K19" s="173">
        <v>-6.2666457778474075E-3</v>
      </c>
      <c r="L19" s="173">
        <v>-9.8486589409408753E-3</v>
      </c>
      <c r="M19" s="175" t="s">
        <v>85</v>
      </c>
      <c r="N19" s="173">
        <v>-0.15111504586875887</v>
      </c>
      <c r="O19" s="173">
        <v>-0.27665397429795335</v>
      </c>
      <c r="P19" s="173">
        <v>-1.8810546446374268E-2</v>
      </c>
      <c r="Q19" s="175" t="s">
        <v>85</v>
      </c>
      <c r="R19" s="173">
        <v>-0.16898379291804286</v>
      </c>
      <c r="S19" s="173">
        <v>-0.13806765315004352</v>
      </c>
      <c r="T19" s="173">
        <v>-0.20139719302662221</v>
      </c>
      <c r="U19" s="175" t="s">
        <v>85</v>
      </c>
      <c r="V19" s="173">
        <v>-3.9616512162269232E-2</v>
      </c>
      <c r="W19" s="173">
        <v>6.7838421214924449E-2</v>
      </c>
      <c r="X19" s="173">
        <v>-0.15321923390383047</v>
      </c>
      <c r="Y19" s="175" t="s">
        <v>85</v>
      </c>
      <c r="Z19" s="173">
        <v>0.20782009111053001</v>
      </c>
      <c r="AA19" s="173">
        <v>0.21767756846093897</v>
      </c>
      <c r="AB19" s="173">
        <v>0.19747235387045811</v>
      </c>
    </row>
    <row r="20" spans="1:28" x14ac:dyDescent="0.3">
      <c r="A20" s="76" t="s">
        <v>245</v>
      </c>
      <c r="B20" s="175">
        <v>-0.69239091236927508</v>
      </c>
      <c r="C20" s="175">
        <v>-0.75218818380743979</v>
      </c>
      <c r="D20" s="175">
        <v>-0.62566763314512441</v>
      </c>
      <c r="E20" s="175" t="s">
        <v>85</v>
      </c>
      <c r="F20" s="175">
        <v>-0.4477004477004477</v>
      </c>
      <c r="G20" s="175">
        <v>-0.63745019920318724</v>
      </c>
      <c r="H20" s="175">
        <v>-0.24958402662229617</v>
      </c>
      <c r="I20" s="175" t="s">
        <v>85</v>
      </c>
      <c r="J20" s="175">
        <v>-1.3802315227070348</v>
      </c>
      <c r="K20" s="175">
        <v>-2.9486099410278013</v>
      </c>
      <c r="L20" s="175">
        <v>0.37771482530689332</v>
      </c>
      <c r="M20" s="175" t="s">
        <v>85</v>
      </c>
      <c r="N20" s="175">
        <v>-0.84294587400177456</v>
      </c>
      <c r="O20" s="175">
        <v>0.24916943521594684</v>
      </c>
      <c r="P20" s="175">
        <v>-2.0952380952380953</v>
      </c>
      <c r="Q20" s="175" t="s">
        <v>85</v>
      </c>
      <c r="R20" s="175">
        <v>0.13089005235602094</v>
      </c>
      <c r="S20" s="175">
        <v>1.0806317539484622</v>
      </c>
      <c r="T20" s="175">
        <v>-0.91827364554637281</v>
      </c>
      <c r="U20" s="175" t="s">
        <v>85</v>
      </c>
      <c r="V20" s="175">
        <v>-1.2091356918943126</v>
      </c>
      <c r="W20" s="175">
        <v>-0.58479532163742687</v>
      </c>
      <c r="X20" s="190">
        <v>-1.9305019305019304</v>
      </c>
      <c r="Y20" s="175" t="s">
        <v>85</v>
      </c>
      <c r="Z20" s="175">
        <v>-0.46160302140159465</v>
      </c>
      <c r="AA20" s="175">
        <v>-1.6587677725118484</v>
      </c>
      <c r="AB20" s="175">
        <v>0.89525514771709935</v>
      </c>
    </row>
    <row r="21" spans="1:28" x14ac:dyDescent="0.3">
      <c r="A21" s="76" t="s">
        <v>246</v>
      </c>
      <c r="B21" s="175">
        <v>-0.2235371466140697</v>
      </c>
      <c r="C21" s="175">
        <v>-0.27801179443976409</v>
      </c>
      <c r="D21" s="175">
        <v>-0.16445865692096848</v>
      </c>
      <c r="E21" s="175" t="s">
        <v>85</v>
      </c>
      <c r="F21" s="190">
        <v>-0.76267954747680178</v>
      </c>
      <c r="G21" s="175">
        <v>-1.902903147109051</v>
      </c>
      <c r="H21" s="175">
        <v>0.47770700636942676</v>
      </c>
      <c r="I21" s="175" t="s">
        <v>85</v>
      </c>
      <c r="J21" s="175">
        <v>-0.54429174037283978</v>
      </c>
      <c r="K21" s="175">
        <v>-0.67567567567567566</v>
      </c>
      <c r="L21" s="175">
        <v>-0.39988574692944878</v>
      </c>
      <c r="M21" s="175" t="s">
        <v>85</v>
      </c>
      <c r="N21" s="175">
        <v>-0.43409629044988163</v>
      </c>
      <c r="O21" s="175">
        <v>-0.10240655401945725</v>
      </c>
      <c r="P21" s="175">
        <v>-0.78463203463203457</v>
      </c>
      <c r="Q21" s="175" t="s">
        <v>85</v>
      </c>
      <c r="R21" s="175">
        <v>-0.34787262510034783</v>
      </c>
      <c r="S21" s="175">
        <v>-0.25720164609053497</v>
      </c>
      <c r="T21" s="175">
        <v>-0.4461795872838818</v>
      </c>
      <c r="U21" s="175" t="s">
        <v>85</v>
      </c>
      <c r="V21" s="175">
        <v>0.27658691743880515</v>
      </c>
      <c r="W21" s="175">
        <v>0.71371927042030137</v>
      </c>
      <c r="X21" s="175">
        <v>-0.20301624129930393</v>
      </c>
      <c r="Y21" s="175" t="s">
        <v>85</v>
      </c>
      <c r="Z21" s="175">
        <v>0.45639570741334645</v>
      </c>
      <c r="AA21" s="175">
        <v>0.59297912713472489</v>
      </c>
      <c r="AB21" s="175">
        <v>0.30840400925212025</v>
      </c>
    </row>
    <row r="22" spans="1:28" x14ac:dyDescent="0.3">
      <c r="A22" s="76" t="s">
        <v>247</v>
      </c>
      <c r="B22" s="175">
        <v>-2.8843796420484863E-3</v>
      </c>
      <c r="C22" s="175">
        <v>-2.5177642253678734E-2</v>
      </c>
      <c r="D22" s="175">
        <v>2.0837674515524068E-2</v>
      </c>
      <c r="E22" s="175" t="s">
        <v>85</v>
      </c>
      <c r="F22" s="175">
        <v>-5.0251256281407038E-2</v>
      </c>
      <c r="G22" s="175">
        <v>-0.22511657822801096</v>
      </c>
      <c r="H22" s="175">
        <v>0.13983569306065372</v>
      </c>
      <c r="I22" s="175" t="s">
        <v>85</v>
      </c>
      <c r="J22" s="175">
        <v>3.6413290851160671E-2</v>
      </c>
      <c r="K22" s="175">
        <v>0.35580857498665719</v>
      </c>
      <c r="L22" s="175">
        <v>-0.29828486204325128</v>
      </c>
      <c r="M22" s="175" t="s">
        <v>85</v>
      </c>
      <c r="N22" s="175">
        <v>-0.45045045045045046</v>
      </c>
      <c r="O22" s="175">
        <v>-0.55649241146711637</v>
      </c>
      <c r="P22" s="175">
        <v>-0.3384396152475953</v>
      </c>
      <c r="Q22" s="175" t="s">
        <v>85</v>
      </c>
      <c r="R22" s="175">
        <v>-0.31328866069097555</v>
      </c>
      <c r="S22" s="175">
        <v>-0.90768967288919344</v>
      </c>
      <c r="T22" s="175">
        <v>0.30077848549186126</v>
      </c>
      <c r="U22" s="175" t="s">
        <v>85</v>
      </c>
      <c r="V22" s="175">
        <v>0.29403657079849305</v>
      </c>
      <c r="W22" s="175">
        <v>0.55140519388118114</v>
      </c>
      <c r="X22" s="175">
        <v>1.9007793195210038E-2</v>
      </c>
      <c r="Y22" s="175" t="s">
        <v>85</v>
      </c>
      <c r="Z22" s="175">
        <v>0.44814340588988477</v>
      </c>
      <c r="AA22" s="175">
        <v>0.61396776669224862</v>
      </c>
      <c r="AB22" s="175">
        <v>0.26751379367998662</v>
      </c>
    </row>
    <row r="23" spans="1:28" ht="15" customHeight="1" x14ac:dyDescent="0.3">
      <c r="A23" s="76" t="s">
        <v>248</v>
      </c>
      <c r="B23" s="175">
        <v>0.14212175470008953</v>
      </c>
      <c r="C23" s="175">
        <v>1.5255197663775442E-2</v>
      </c>
      <c r="D23" s="175">
        <v>0.27602705065096378</v>
      </c>
      <c r="E23" s="175" t="s">
        <v>85</v>
      </c>
      <c r="F23" s="175">
        <v>0.56837178201270477</v>
      </c>
      <c r="G23" s="175">
        <v>0.4383137811009411</v>
      </c>
      <c r="H23" s="175">
        <v>0.70853014726312857</v>
      </c>
      <c r="I23" s="175" t="s">
        <v>85</v>
      </c>
      <c r="J23" s="175">
        <v>0.13735270729415167</v>
      </c>
      <c r="K23" s="175">
        <v>0.25560920193126951</v>
      </c>
      <c r="L23" s="175">
        <v>1.4725371815638344E-2</v>
      </c>
      <c r="M23" s="175" t="s">
        <v>85</v>
      </c>
      <c r="N23" s="190">
        <v>0</v>
      </c>
      <c r="O23" s="175">
        <v>-0.70111659309270324</v>
      </c>
      <c r="P23" s="175">
        <v>0.74730141156933305</v>
      </c>
      <c r="Q23" s="175" t="s">
        <v>85</v>
      </c>
      <c r="R23" s="175">
        <v>-0.33511147585829576</v>
      </c>
      <c r="S23" s="175">
        <v>-0.47688435554378061</v>
      </c>
      <c r="T23" s="175">
        <v>-0.18379753994061926</v>
      </c>
      <c r="U23" s="175" t="s">
        <v>85</v>
      </c>
      <c r="V23" s="175">
        <v>5.5605755195662757E-2</v>
      </c>
      <c r="W23" s="175">
        <v>0.16152914254946829</v>
      </c>
      <c r="X23" s="175">
        <v>-5.7487783845932734E-2</v>
      </c>
      <c r="Y23" s="175" t="s">
        <v>85</v>
      </c>
      <c r="Z23" s="175">
        <v>0.38473098887886986</v>
      </c>
      <c r="AA23" s="175">
        <v>0.39253003449506363</v>
      </c>
      <c r="AB23" s="175">
        <v>0.3767622751579971</v>
      </c>
    </row>
    <row r="24" spans="1:28" x14ac:dyDescent="0.3">
      <c r="A24" s="76" t="s">
        <v>249</v>
      </c>
      <c r="B24" s="175">
        <v>-0.18255644514301619</v>
      </c>
      <c r="C24" s="175">
        <v>-0.12846865364850976</v>
      </c>
      <c r="D24" s="175">
        <v>-0.23880297919241172</v>
      </c>
      <c r="E24" s="175" t="s">
        <v>85</v>
      </c>
      <c r="F24" s="175">
        <v>-0.11943863839952225</v>
      </c>
      <c r="G24" s="175">
        <v>9.5960080606467702E-3</v>
      </c>
      <c r="H24" s="175">
        <v>-0.25845135945415071</v>
      </c>
      <c r="I24" s="175" t="s">
        <v>85</v>
      </c>
      <c r="J24" s="175">
        <v>-0.19272840920929263</v>
      </c>
      <c r="K24" s="175">
        <v>-8.1891698229092036E-2</v>
      </c>
      <c r="L24" s="175">
        <v>-0.30756177749496239</v>
      </c>
      <c r="M24" s="175" t="s">
        <v>85</v>
      </c>
      <c r="N24" s="175">
        <v>-0.55643879173290933</v>
      </c>
      <c r="O24" s="175">
        <v>-0.37952510704554299</v>
      </c>
      <c r="P24" s="175">
        <v>-0.74096630125862772</v>
      </c>
      <c r="Q24" s="175" t="s">
        <v>85</v>
      </c>
      <c r="R24" s="175">
        <v>7.4360499702557994E-2</v>
      </c>
      <c r="S24" s="175">
        <v>9.8396142871199441E-3</v>
      </c>
      <c r="T24" s="175">
        <v>0.13987411329803176</v>
      </c>
      <c r="U24" s="175" t="s">
        <v>85</v>
      </c>
      <c r="V24" s="175">
        <v>-0.33050287283266383</v>
      </c>
      <c r="W24" s="175">
        <v>-0.38996100389961008</v>
      </c>
      <c r="X24" s="175">
        <v>-0.26898406786674944</v>
      </c>
      <c r="Y24" s="175" t="s">
        <v>85</v>
      </c>
      <c r="Z24" s="175">
        <v>0</v>
      </c>
      <c r="AA24" s="175">
        <v>3.4358357670503353E-2</v>
      </c>
      <c r="AB24" s="175">
        <v>-3.5546076601795075E-2</v>
      </c>
    </row>
    <row r="25" spans="1:28" ht="14.4" thickBot="1" x14ac:dyDescent="0.35">
      <c r="A25" s="102" t="s">
        <v>250</v>
      </c>
      <c r="B25" s="176">
        <v>0.31392589888665812</v>
      </c>
      <c r="C25" s="176">
        <v>0.4256384576865298</v>
      </c>
      <c r="D25" s="176">
        <v>0.19752534287418008</v>
      </c>
      <c r="E25" s="176" t="s">
        <v>85</v>
      </c>
      <c r="F25" s="176">
        <v>-0.22033711578715434</v>
      </c>
      <c r="G25" s="176">
        <v>0.40650406504065045</v>
      </c>
      <c r="H25" s="176">
        <v>-0.88575970928912107</v>
      </c>
      <c r="I25" s="176" t="s">
        <v>85</v>
      </c>
      <c r="J25" s="176">
        <v>0.91272104962920697</v>
      </c>
      <c r="K25" s="176">
        <v>0.6519784172661871</v>
      </c>
      <c r="L25" s="176">
        <v>1.1813759555246699</v>
      </c>
      <c r="M25" s="176" t="s">
        <v>85</v>
      </c>
      <c r="N25" s="176">
        <v>1.2918184829413715</v>
      </c>
      <c r="O25" s="176">
        <v>0.73945193562418443</v>
      </c>
      <c r="P25" s="176">
        <v>1.8614039022202287</v>
      </c>
      <c r="Q25" s="176" t="s">
        <v>85</v>
      </c>
      <c r="R25" s="176">
        <v>-0.18796992481203006</v>
      </c>
      <c r="S25" s="176">
        <v>0.83422459893048129</v>
      </c>
      <c r="T25" s="176">
        <v>-1.2817578393224993</v>
      </c>
      <c r="U25" s="176" t="s">
        <v>85</v>
      </c>
      <c r="V25" s="176">
        <v>8.0422794117647051E-2</v>
      </c>
      <c r="W25" s="176">
        <v>-4.5475216007276033E-2</v>
      </c>
      <c r="X25" s="176">
        <v>0.20901068276823037</v>
      </c>
      <c r="Y25" s="176" t="s">
        <v>85</v>
      </c>
      <c r="Z25" s="176">
        <v>4.9295080350980972E-2</v>
      </c>
      <c r="AA25" s="176">
        <v>0</v>
      </c>
      <c r="AB25" s="176">
        <v>0.1004419445560466</v>
      </c>
    </row>
    <row r="26" spans="1:28" x14ac:dyDescent="0.3">
      <c r="A26" s="270" t="s">
        <v>122</v>
      </c>
      <c r="B26" s="270"/>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row>
    <row r="27" spans="1:28" ht="93.75" customHeight="1" x14ac:dyDescent="0.3">
      <c r="A27" s="289" t="s">
        <v>252</v>
      </c>
      <c r="B27" s="289"/>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row>
    <row r="28" spans="1:28" x14ac:dyDescent="0.3">
      <c r="A28" s="267" t="s">
        <v>108</v>
      </c>
      <c r="B28" s="267"/>
      <c r="C28" s="267"/>
      <c r="D28" s="267"/>
      <c r="E28" s="267"/>
      <c r="F28" s="267"/>
      <c r="G28" s="267"/>
      <c r="H28" s="267"/>
      <c r="I28" s="267"/>
      <c r="J28" s="267"/>
      <c r="K28" s="267"/>
      <c r="L28" s="267"/>
      <c r="M28" s="267"/>
      <c r="N28" s="267"/>
      <c r="O28" s="267"/>
      <c r="P28" s="267"/>
      <c r="Q28" s="267"/>
      <c r="R28" s="267"/>
      <c r="S28" s="267"/>
      <c r="T28" s="267"/>
      <c r="U28" s="267"/>
      <c r="V28" s="267"/>
      <c r="W28" s="267"/>
      <c r="X28" s="267"/>
      <c r="Y28" s="267"/>
      <c r="Z28" s="267"/>
      <c r="AA28" s="267"/>
      <c r="AB28" s="267"/>
    </row>
    <row r="29" spans="1:28" x14ac:dyDescent="0.3">
      <c r="A29" s="100"/>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row>
    <row r="30" spans="1:28" x14ac:dyDescent="0.3">
      <c r="A30" s="100"/>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row>
    <row r="31" spans="1:28" x14ac:dyDescent="0.3">
      <c r="A31" s="101"/>
      <c r="B31" s="101"/>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row>
    <row r="32" spans="1:28" x14ac:dyDescent="0.3">
      <c r="A32" s="101"/>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row>
    <row r="33" spans="1:28" x14ac:dyDescent="0.3">
      <c r="A33" s="101"/>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row>
    <row r="34" spans="1:28" x14ac:dyDescent="0.3">
      <c r="A34" s="101"/>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row>
    <row r="35" spans="1:28" x14ac:dyDescent="0.3">
      <c r="A35" s="101"/>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row>
    <row r="36" spans="1:28" x14ac:dyDescent="0.3">
      <c r="A36" s="101"/>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row>
  </sheetData>
  <mergeCells count="19">
    <mergeCell ref="A9:AB9"/>
    <mergeCell ref="A18:AB18"/>
    <mergeCell ref="A26:AB26"/>
    <mergeCell ref="A28:AB28"/>
    <mergeCell ref="A27:AB27"/>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1C00-000000000000}"/>
  </hyperlinks>
  <printOptions horizontalCentered="1"/>
  <pageMargins left="0.70866141732283472" right="0.70866141732283472" top="0.74803149606299213" bottom="0.74803149606299213" header="0.31496062992125984" footer="0.31496062992125984"/>
  <pageSetup scale="80" orientation="landscape"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499984740745262"/>
    <pageSetUpPr fitToPage="1"/>
  </sheetPr>
  <dimension ref="A1:M54"/>
  <sheetViews>
    <sheetView showGridLines="0" workbookViewId="0">
      <selection activeCell="N1" sqref="N1"/>
    </sheetView>
  </sheetViews>
  <sheetFormatPr baseColWidth="10" defaultColWidth="11.44140625" defaultRowHeight="15" customHeight="1" x14ac:dyDescent="0.3"/>
  <cols>
    <col min="1" max="1" width="5.77734375" style="4" customWidth="1"/>
    <col min="2" max="11" width="11.44140625" style="4"/>
    <col min="12" max="12" width="5.77734375" style="4" customWidth="1"/>
    <col min="13" max="16384" width="11.44140625" style="4"/>
  </cols>
  <sheetData>
    <row r="1" spans="1:13" ht="15" customHeight="1" thickBot="1" x14ac:dyDescent="0.35"/>
    <row r="2" spans="1:13" ht="15" customHeight="1" x14ac:dyDescent="0.3">
      <c r="B2" s="16"/>
      <c r="C2" s="15"/>
      <c r="D2" s="15"/>
      <c r="E2" s="15"/>
      <c r="F2" s="15"/>
      <c r="G2" s="15"/>
      <c r="H2" s="15"/>
      <c r="I2" s="15"/>
      <c r="J2" s="15"/>
      <c r="K2" s="17"/>
      <c r="M2" s="261" t="s">
        <v>0</v>
      </c>
    </row>
    <row r="3" spans="1:13" ht="15" customHeight="1" x14ac:dyDescent="0.3">
      <c r="B3" s="12"/>
      <c r="C3" s="13"/>
      <c r="D3" s="13"/>
      <c r="E3" s="13"/>
      <c r="F3" s="13"/>
      <c r="G3" s="13"/>
      <c r="H3" s="13"/>
      <c r="I3" s="13"/>
      <c r="J3" s="13"/>
      <c r="K3" s="14"/>
      <c r="M3" s="261"/>
    </row>
    <row r="4" spans="1:13" ht="15" customHeight="1" x14ac:dyDescent="0.3">
      <c r="B4" s="12"/>
      <c r="C4" s="13"/>
      <c r="D4" s="13"/>
      <c r="E4" s="13"/>
      <c r="F4" s="13"/>
      <c r="G4" s="13"/>
      <c r="H4" s="13"/>
      <c r="I4" s="13"/>
      <c r="J4" s="13"/>
      <c r="K4" s="14"/>
    </row>
    <row r="5" spans="1:13" ht="15" customHeight="1" x14ac:dyDescent="0.3">
      <c r="B5" s="12"/>
      <c r="C5" s="13"/>
      <c r="D5" s="13"/>
      <c r="E5" s="13"/>
      <c r="F5" s="13"/>
      <c r="G5" s="13"/>
      <c r="H5" s="13"/>
      <c r="I5" s="13"/>
      <c r="J5" s="13"/>
      <c r="K5" s="14"/>
    </row>
    <row r="6" spans="1:13" ht="15" customHeight="1" x14ac:dyDescent="0.3">
      <c r="B6" s="12"/>
      <c r="C6" s="13"/>
      <c r="D6" s="13"/>
      <c r="E6" s="13"/>
      <c r="F6" s="13"/>
      <c r="G6" s="13"/>
      <c r="H6" s="13"/>
      <c r="I6" s="13"/>
      <c r="J6" s="13"/>
      <c r="K6" s="14"/>
    </row>
    <row r="7" spans="1:13" ht="15" customHeight="1" x14ac:dyDescent="0.3">
      <c r="B7" s="12"/>
      <c r="C7" s="13"/>
      <c r="D7" s="13"/>
      <c r="E7" s="13"/>
      <c r="F7" s="13"/>
      <c r="G7" s="13"/>
      <c r="H7" s="13"/>
      <c r="I7" s="13"/>
      <c r="J7" s="13"/>
      <c r="K7" s="14"/>
    </row>
    <row r="8" spans="1:13" ht="15" customHeight="1" x14ac:dyDescent="0.3">
      <c r="B8" s="12"/>
      <c r="C8" s="13"/>
      <c r="D8" s="13"/>
      <c r="E8" s="13"/>
      <c r="F8" s="13"/>
      <c r="G8" s="13"/>
      <c r="H8" s="13"/>
      <c r="I8" s="13"/>
      <c r="J8" s="13"/>
      <c r="K8" s="14"/>
    </row>
    <row r="9" spans="1:13" ht="15" customHeight="1" x14ac:dyDescent="0.3">
      <c r="B9" s="12"/>
      <c r="C9" s="13"/>
      <c r="D9" s="13"/>
      <c r="E9" s="13"/>
      <c r="F9" s="13"/>
      <c r="G9" s="13"/>
      <c r="H9" s="13"/>
      <c r="I9" s="13"/>
      <c r="J9" s="13"/>
      <c r="K9" s="14"/>
    </row>
    <row r="10" spans="1:13" ht="15" customHeight="1" x14ac:dyDescent="0.3">
      <c r="B10" s="12"/>
      <c r="C10" s="13"/>
      <c r="D10" s="13"/>
      <c r="E10" s="13"/>
      <c r="F10" s="13"/>
      <c r="G10" s="13"/>
      <c r="H10" s="13"/>
      <c r="I10" s="13"/>
      <c r="J10" s="13"/>
      <c r="K10" s="14"/>
    </row>
    <row r="11" spans="1:13" ht="15" customHeight="1" x14ac:dyDescent="0.3">
      <c r="A11" s="11"/>
      <c r="B11" s="12"/>
      <c r="C11" s="13"/>
      <c r="D11" s="13"/>
      <c r="E11" s="13"/>
      <c r="F11" s="13"/>
      <c r="G11" s="13"/>
      <c r="H11" s="13"/>
      <c r="I11" s="13"/>
      <c r="J11" s="13"/>
      <c r="K11" s="14"/>
      <c r="L11" s="11"/>
    </row>
    <row r="12" spans="1:13" ht="15" customHeight="1" x14ac:dyDescent="0.3">
      <c r="A12" s="11"/>
      <c r="B12" s="12"/>
      <c r="C12" s="13"/>
      <c r="D12" s="13"/>
      <c r="E12" s="13"/>
      <c r="F12" s="13"/>
      <c r="G12" s="13"/>
      <c r="H12" s="13"/>
      <c r="I12" s="13"/>
      <c r="J12" s="13"/>
      <c r="K12" s="14"/>
      <c r="L12" s="11"/>
    </row>
    <row r="13" spans="1:13" ht="15" customHeight="1" x14ac:dyDescent="0.3">
      <c r="A13" s="11"/>
      <c r="B13" s="12"/>
      <c r="C13" s="13"/>
      <c r="D13" s="13"/>
      <c r="E13" s="13"/>
      <c r="F13" s="13"/>
      <c r="G13" s="13"/>
      <c r="H13" s="13"/>
      <c r="I13" s="13"/>
      <c r="J13" s="13"/>
      <c r="K13" s="14"/>
      <c r="L13" s="11"/>
    </row>
    <row r="14" spans="1:13" ht="15" customHeight="1" x14ac:dyDescent="0.3">
      <c r="A14" s="11"/>
      <c r="B14" s="12"/>
      <c r="C14" s="13"/>
      <c r="D14" s="13"/>
      <c r="E14" s="13"/>
      <c r="F14" s="13"/>
      <c r="G14" s="13"/>
      <c r="H14" s="13"/>
      <c r="I14" s="13"/>
      <c r="J14" s="13"/>
      <c r="K14" s="14"/>
      <c r="L14" s="11"/>
    </row>
    <row r="15" spans="1:13" ht="15" customHeight="1" x14ac:dyDescent="0.3">
      <c r="A15" s="11"/>
      <c r="B15" s="263" t="s">
        <v>253</v>
      </c>
      <c r="C15" s="264"/>
      <c r="D15" s="264"/>
      <c r="E15" s="264"/>
      <c r="F15" s="264"/>
      <c r="G15" s="264"/>
      <c r="H15" s="264"/>
      <c r="I15" s="264"/>
      <c r="J15" s="264"/>
      <c r="K15" s="265"/>
      <c r="L15" s="11"/>
    </row>
    <row r="16" spans="1:13" ht="15" customHeight="1" x14ac:dyDescent="0.3">
      <c r="A16" s="11"/>
      <c r="B16" s="263"/>
      <c r="C16" s="264"/>
      <c r="D16" s="264"/>
      <c r="E16" s="264"/>
      <c r="F16" s="264"/>
      <c r="G16" s="264"/>
      <c r="H16" s="264"/>
      <c r="I16" s="264"/>
      <c r="J16" s="264"/>
      <c r="K16" s="265"/>
      <c r="L16" s="11"/>
    </row>
    <row r="17" spans="1:12" ht="15" customHeight="1" x14ac:dyDescent="0.3">
      <c r="A17" s="11"/>
      <c r="B17" s="263"/>
      <c r="C17" s="264"/>
      <c r="D17" s="264"/>
      <c r="E17" s="264"/>
      <c r="F17" s="264"/>
      <c r="G17" s="264"/>
      <c r="H17" s="264"/>
      <c r="I17" s="264"/>
      <c r="J17" s="264"/>
      <c r="K17" s="265"/>
      <c r="L17" s="11"/>
    </row>
    <row r="18" spans="1:12" ht="15" customHeight="1" x14ac:dyDescent="0.3">
      <c r="A18" s="11"/>
      <c r="B18" s="263"/>
      <c r="C18" s="264"/>
      <c r="D18" s="264"/>
      <c r="E18" s="264"/>
      <c r="F18" s="264"/>
      <c r="G18" s="264"/>
      <c r="H18" s="264"/>
      <c r="I18" s="264"/>
      <c r="J18" s="264"/>
      <c r="K18" s="265"/>
      <c r="L18" s="11"/>
    </row>
    <row r="19" spans="1:12" ht="15" customHeight="1" x14ac:dyDescent="0.3">
      <c r="A19" s="11"/>
      <c r="B19" s="263"/>
      <c r="C19" s="264"/>
      <c r="D19" s="264"/>
      <c r="E19" s="264"/>
      <c r="F19" s="264"/>
      <c r="G19" s="264"/>
      <c r="H19" s="264"/>
      <c r="I19" s="264"/>
      <c r="J19" s="264"/>
      <c r="K19" s="265"/>
      <c r="L19" s="11"/>
    </row>
    <row r="20" spans="1:12" ht="15" customHeight="1" x14ac:dyDescent="0.3">
      <c r="A20" s="11"/>
      <c r="B20" s="263"/>
      <c r="C20" s="264"/>
      <c r="D20" s="264"/>
      <c r="E20" s="264"/>
      <c r="F20" s="264"/>
      <c r="G20" s="264"/>
      <c r="H20" s="264"/>
      <c r="I20" s="264"/>
      <c r="J20" s="264"/>
      <c r="K20" s="265"/>
      <c r="L20" s="11"/>
    </row>
    <row r="21" spans="1:12" ht="15" customHeight="1" x14ac:dyDescent="0.3">
      <c r="A21" s="11"/>
      <c r="B21" s="263"/>
      <c r="C21" s="264"/>
      <c r="D21" s="264"/>
      <c r="E21" s="264"/>
      <c r="F21" s="264"/>
      <c r="G21" s="264"/>
      <c r="H21" s="264"/>
      <c r="I21" s="264"/>
      <c r="J21" s="264"/>
      <c r="K21" s="265"/>
      <c r="L21" s="11"/>
    </row>
    <row r="22" spans="1:12" ht="15" customHeight="1" x14ac:dyDescent="0.3">
      <c r="A22" s="11"/>
      <c r="B22" s="263"/>
      <c r="C22" s="264"/>
      <c r="D22" s="264"/>
      <c r="E22" s="264"/>
      <c r="F22" s="264"/>
      <c r="G22" s="264"/>
      <c r="H22" s="264"/>
      <c r="I22" s="264"/>
      <c r="J22" s="264"/>
      <c r="K22" s="265"/>
      <c r="L22" s="11"/>
    </row>
    <row r="23" spans="1:12" ht="15" customHeight="1" x14ac:dyDescent="0.3">
      <c r="A23" s="11"/>
      <c r="B23" s="263"/>
      <c r="C23" s="264"/>
      <c r="D23" s="264"/>
      <c r="E23" s="264"/>
      <c r="F23" s="264"/>
      <c r="G23" s="264"/>
      <c r="H23" s="264"/>
      <c r="I23" s="264"/>
      <c r="J23" s="264"/>
      <c r="K23" s="265"/>
      <c r="L23" s="11"/>
    </row>
    <row r="24" spans="1:12" ht="15" customHeight="1" x14ac:dyDescent="0.3">
      <c r="A24" s="11"/>
      <c r="B24" s="263"/>
      <c r="C24" s="264"/>
      <c r="D24" s="264"/>
      <c r="E24" s="264"/>
      <c r="F24" s="264"/>
      <c r="G24" s="264"/>
      <c r="H24" s="264"/>
      <c r="I24" s="264"/>
      <c r="J24" s="264"/>
      <c r="K24" s="265"/>
      <c r="L24" s="11"/>
    </row>
    <row r="25" spans="1:12" ht="15" customHeight="1" x14ac:dyDescent="0.3">
      <c r="A25" s="11"/>
      <c r="B25" s="263"/>
      <c r="C25" s="264"/>
      <c r="D25" s="264"/>
      <c r="E25" s="264"/>
      <c r="F25" s="264"/>
      <c r="G25" s="264"/>
      <c r="H25" s="264"/>
      <c r="I25" s="264"/>
      <c r="J25" s="264"/>
      <c r="K25" s="265"/>
      <c r="L25" s="11"/>
    </row>
    <row r="26" spans="1:12" ht="15" customHeight="1" x14ac:dyDescent="0.3">
      <c r="A26" s="11"/>
      <c r="B26" s="263"/>
      <c r="C26" s="264"/>
      <c r="D26" s="264"/>
      <c r="E26" s="264"/>
      <c r="F26" s="264"/>
      <c r="G26" s="264"/>
      <c r="H26" s="264"/>
      <c r="I26" s="264"/>
      <c r="J26" s="264"/>
      <c r="K26" s="265"/>
      <c r="L26" s="11"/>
    </row>
    <row r="27" spans="1:12" ht="15" customHeight="1" x14ac:dyDescent="0.3">
      <c r="A27" s="11"/>
      <c r="B27" s="263"/>
      <c r="C27" s="264"/>
      <c r="D27" s="264"/>
      <c r="E27" s="264"/>
      <c r="F27" s="264"/>
      <c r="G27" s="264"/>
      <c r="H27" s="264"/>
      <c r="I27" s="264"/>
      <c r="J27" s="264"/>
      <c r="K27" s="265"/>
      <c r="L27" s="11"/>
    </row>
    <row r="28" spans="1:12" ht="15" customHeight="1" x14ac:dyDescent="0.3">
      <c r="A28" s="11"/>
      <c r="B28" s="263"/>
      <c r="C28" s="264"/>
      <c r="D28" s="264"/>
      <c r="E28" s="264"/>
      <c r="F28" s="264"/>
      <c r="G28" s="264"/>
      <c r="H28" s="264"/>
      <c r="I28" s="264"/>
      <c r="J28" s="264"/>
      <c r="K28" s="265"/>
      <c r="L28" s="11"/>
    </row>
    <row r="29" spans="1:12" ht="15" customHeight="1" x14ac:dyDescent="0.3">
      <c r="A29" s="11"/>
      <c r="B29" s="263"/>
      <c r="C29" s="264"/>
      <c r="D29" s="264"/>
      <c r="E29" s="264"/>
      <c r="F29" s="264"/>
      <c r="G29" s="264"/>
      <c r="H29" s="264"/>
      <c r="I29" s="264"/>
      <c r="J29" s="264"/>
      <c r="K29" s="265"/>
      <c r="L29" s="11"/>
    </row>
    <row r="30" spans="1:12" ht="15" customHeight="1" x14ac:dyDescent="0.3">
      <c r="B30" s="263"/>
      <c r="C30" s="264"/>
      <c r="D30" s="264"/>
      <c r="E30" s="264"/>
      <c r="F30" s="264"/>
      <c r="G30" s="264"/>
      <c r="H30" s="264"/>
      <c r="I30" s="264"/>
      <c r="J30" s="264"/>
      <c r="K30" s="265"/>
    </row>
    <row r="31" spans="1:12" ht="15" customHeight="1" x14ac:dyDescent="0.3">
      <c r="B31" s="12"/>
      <c r="C31" s="13"/>
      <c r="D31" s="13"/>
      <c r="E31" s="13"/>
      <c r="F31" s="13"/>
      <c r="G31" s="13"/>
      <c r="H31" s="13"/>
      <c r="I31" s="13"/>
      <c r="J31" s="13"/>
      <c r="K31" s="14"/>
    </row>
    <row r="32" spans="1:12" ht="15" customHeight="1" x14ac:dyDescent="0.3">
      <c r="B32" s="12"/>
      <c r="C32" s="13"/>
      <c r="D32" s="13"/>
      <c r="E32" s="13"/>
      <c r="F32" s="13"/>
      <c r="G32" s="13"/>
      <c r="H32" s="13"/>
      <c r="I32" s="13"/>
      <c r="J32" s="13"/>
      <c r="K32" s="14"/>
    </row>
    <row r="33" spans="2:11" ht="15" customHeight="1" x14ac:dyDescent="0.3">
      <c r="B33" s="12"/>
      <c r="C33" s="13"/>
      <c r="D33" s="13"/>
      <c r="E33" s="13"/>
      <c r="F33" s="13"/>
      <c r="G33" s="13"/>
      <c r="H33" s="13"/>
      <c r="I33" s="13"/>
      <c r="J33" s="13"/>
      <c r="K33" s="14"/>
    </row>
    <row r="34" spans="2:11" ht="15" customHeight="1" x14ac:dyDescent="0.3">
      <c r="B34" s="12"/>
      <c r="C34" s="13"/>
      <c r="D34" s="13"/>
      <c r="E34" s="13"/>
      <c r="F34" s="13"/>
      <c r="G34" s="13"/>
      <c r="H34" s="13"/>
      <c r="I34" s="13"/>
      <c r="J34" s="13"/>
      <c r="K34" s="14"/>
    </row>
    <row r="35" spans="2:11" ht="15" customHeight="1" x14ac:dyDescent="0.3">
      <c r="B35" s="12"/>
      <c r="C35" s="13"/>
      <c r="D35" s="13"/>
      <c r="E35" s="13"/>
      <c r="F35" s="13"/>
      <c r="G35" s="13"/>
      <c r="H35" s="13"/>
      <c r="I35" s="13"/>
      <c r="J35" s="13"/>
      <c r="K35" s="14"/>
    </row>
    <row r="36" spans="2:11" ht="15" customHeight="1" x14ac:dyDescent="0.3">
      <c r="B36" s="12"/>
      <c r="C36" s="13"/>
      <c r="D36" s="13"/>
      <c r="E36" s="13"/>
      <c r="F36" s="13"/>
      <c r="G36" s="13"/>
      <c r="H36" s="13"/>
      <c r="I36" s="13"/>
      <c r="J36" s="13"/>
      <c r="K36" s="14"/>
    </row>
    <row r="37" spans="2:11" ht="15" customHeight="1" x14ac:dyDescent="0.3">
      <c r="B37" s="12"/>
      <c r="C37" s="13"/>
      <c r="D37" s="13"/>
      <c r="E37" s="13"/>
      <c r="F37" s="13"/>
      <c r="G37" s="13"/>
      <c r="H37" s="13"/>
      <c r="I37" s="13"/>
      <c r="J37" s="13"/>
      <c r="K37" s="14"/>
    </row>
    <row r="38" spans="2:11" ht="15" customHeight="1" x14ac:dyDescent="0.3">
      <c r="B38" s="12"/>
      <c r="C38" s="13"/>
      <c r="D38" s="13"/>
      <c r="E38" s="13"/>
      <c r="F38" s="13"/>
      <c r="G38" s="13"/>
      <c r="H38" s="13"/>
      <c r="I38" s="13"/>
      <c r="J38" s="13"/>
      <c r="K38" s="14"/>
    </row>
    <row r="39" spans="2:11" ht="15" customHeight="1" x14ac:dyDescent="0.3">
      <c r="B39" s="12"/>
      <c r="C39" s="13"/>
      <c r="D39" s="13"/>
      <c r="E39" s="13"/>
      <c r="F39" s="13"/>
      <c r="G39" s="13"/>
      <c r="H39" s="13"/>
      <c r="I39" s="13"/>
      <c r="J39" s="13"/>
      <c r="K39" s="14"/>
    </row>
    <row r="40" spans="2:11" ht="15" customHeight="1" x14ac:dyDescent="0.3">
      <c r="B40" s="12"/>
      <c r="C40" s="13"/>
      <c r="D40" s="13"/>
      <c r="E40" s="13"/>
      <c r="F40" s="13"/>
      <c r="G40" s="13"/>
      <c r="H40" s="13"/>
      <c r="I40" s="13"/>
      <c r="J40" s="13"/>
      <c r="K40" s="14"/>
    </row>
    <row r="41" spans="2:11" ht="15" customHeight="1" x14ac:dyDescent="0.3">
      <c r="B41" s="12"/>
      <c r="C41" s="13"/>
      <c r="D41" s="13"/>
      <c r="E41" s="13"/>
      <c r="F41" s="13"/>
      <c r="G41" s="13"/>
      <c r="H41" s="13"/>
      <c r="I41" s="13"/>
      <c r="J41" s="13"/>
      <c r="K41" s="14"/>
    </row>
    <row r="42" spans="2:11" ht="15" customHeight="1" x14ac:dyDescent="0.3">
      <c r="B42" s="12"/>
      <c r="C42" s="13"/>
      <c r="D42" s="13"/>
      <c r="E42" s="13"/>
      <c r="F42" s="13"/>
      <c r="G42" s="13"/>
      <c r="H42" s="13"/>
      <c r="I42" s="13"/>
      <c r="J42" s="13"/>
      <c r="K42" s="14"/>
    </row>
    <row r="43" spans="2:11" ht="15" customHeight="1" x14ac:dyDescent="0.3">
      <c r="B43" s="12"/>
      <c r="C43" s="13"/>
      <c r="D43" s="13"/>
      <c r="E43" s="13"/>
      <c r="F43" s="13"/>
      <c r="G43" s="13"/>
      <c r="H43" s="13"/>
      <c r="I43" s="13"/>
      <c r="J43" s="13"/>
      <c r="K43" s="14"/>
    </row>
    <row r="44" spans="2:11" ht="15" customHeight="1" x14ac:dyDescent="0.3">
      <c r="B44" s="12"/>
      <c r="C44" s="13"/>
      <c r="D44" s="13"/>
      <c r="E44" s="13"/>
      <c r="F44" s="13"/>
      <c r="G44" s="13"/>
      <c r="H44" s="13"/>
      <c r="I44" s="13"/>
      <c r="J44" s="13"/>
      <c r="K44" s="14"/>
    </row>
    <row r="45" spans="2:11" ht="15" customHeight="1" x14ac:dyDescent="0.3">
      <c r="B45" s="12"/>
      <c r="C45" s="13"/>
      <c r="D45" s="13"/>
      <c r="E45" s="13"/>
      <c r="F45" s="13"/>
      <c r="G45" s="13"/>
      <c r="H45" s="13"/>
      <c r="I45" s="13"/>
      <c r="J45" s="13"/>
      <c r="K45" s="14"/>
    </row>
    <row r="46" spans="2:11" ht="15" customHeight="1" x14ac:dyDescent="0.3">
      <c r="B46" s="12"/>
      <c r="C46" s="13"/>
      <c r="D46" s="13"/>
      <c r="E46" s="13"/>
      <c r="F46" s="13"/>
      <c r="G46" s="13"/>
      <c r="H46" s="13"/>
      <c r="I46" s="13"/>
      <c r="J46" s="13"/>
      <c r="K46" s="14"/>
    </row>
    <row r="47" spans="2:11" ht="15" customHeight="1" x14ac:dyDescent="0.3">
      <c r="B47" s="12"/>
      <c r="C47" s="13"/>
      <c r="D47" s="13"/>
      <c r="E47" s="13"/>
      <c r="F47" s="13"/>
      <c r="G47" s="13"/>
      <c r="H47" s="13"/>
      <c r="I47" s="13"/>
      <c r="J47" s="13"/>
      <c r="K47" s="14"/>
    </row>
    <row r="48" spans="2:11" ht="15" customHeight="1" x14ac:dyDescent="0.3">
      <c r="B48" s="12"/>
      <c r="C48" s="13"/>
      <c r="D48" s="13"/>
      <c r="E48" s="13"/>
      <c r="F48" s="13"/>
      <c r="G48" s="13"/>
      <c r="H48" s="13"/>
      <c r="I48" s="13"/>
      <c r="J48" s="13"/>
      <c r="K48" s="14"/>
    </row>
    <row r="49" spans="2:11" ht="15" customHeight="1" x14ac:dyDescent="0.3">
      <c r="B49" s="12"/>
      <c r="C49" s="13"/>
      <c r="D49" s="13"/>
      <c r="E49" s="13"/>
      <c r="F49" s="13"/>
      <c r="G49" s="13"/>
      <c r="H49" s="13"/>
      <c r="I49" s="13"/>
      <c r="J49" s="13"/>
      <c r="K49" s="14"/>
    </row>
    <row r="50" spans="2:11" ht="15" customHeight="1" x14ac:dyDescent="0.3">
      <c r="B50" s="12"/>
      <c r="C50" s="13"/>
      <c r="D50" s="13"/>
      <c r="E50" s="13"/>
      <c r="F50" s="13"/>
      <c r="G50" s="13"/>
      <c r="H50" s="13"/>
      <c r="I50" s="13"/>
      <c r="J50" s="13"/>
      <c r="K50" s="14"/>
    </row>
    <row r="51" spans="2:11" ht="15" customHeight="1" x14ac:dyDescent="0.3">
      <c r="B51" s="12"/>
      <c r="C51" s="13"/>
      <c r="D51" s="13"/>
      <c r="E51" s="13"/>
      <c r="F51" s="13"/>
      <c r="G51" s="13"/>
      <c r="H51" s="13"/>
      <c r="I51" s="13"/>
      <c r="J51" s="13"/>
      <c r="K51" s="14"/>
    </row>
    <row r="52" spans="2:11" ht="15" customHeight="1" x14ac:dyDescent="0.3">
      <c r="B52" s="12"/>
      <c r="C52" s="13"/>
      <c r="D52" s="13"/>
      <c r="E52" s="13"/>
      <c r="F52" s="13"/>
      <c r="G52" s="13"/>
      <c r="H52" s="13"/>
      <c r="I52" s="13"/>
      <c r="J52" s="13"/>
      <c r="K52" s="14"/>
    </row>
    <row r="53" spans="2:11" ht="15" customHeight="1" x14ac:dyDescent="0.3">
      <c r="B53" s="12"/>
      <c r="C53" s="13"/>
      <c r="D53" s="13"/>
      <c r="E53" s="13"/>
      <c r="F53" s="13"/>
      <c r="G53" s="13"/>
      <c r="H53" s="13"/>
      <c r="I53" s="13"/>
      <c r="J53" s="13"/>
      <c r="K53" s="14"/>
    </row>
    <row r="54" spans="2:11" ht="15" customHeight="1" thickBot="1" x14ac:dyDescent="0.35">
      <c r="B54" s="18"/>
      <c r="C54" s="19"/>
      <c r="D54" s="19"/>
      <c r="E54" s="19"/>
      <c r="F54" s="19"/>
      <c r="G54" s="19"/>
      <c r="H54" s="19"/>
      <c r="I54" s="19"/>
      <c r="J54" s="19"/>
      <c r="K54" s="20"/>
    </row>
  </sheetData>
  <mergeCells count="2">
    <mergeCell ref="M2:M3"/>
    <mergeCell ref="B15:K30"/>
  </mergeCells>
  <hyperlinks>
    <hyperlink ref="M2" location="INDICE!A1" display="INDICE" xr:uid="{00000000-0004-0000-1D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3">
    <tabColor rgb="FF92D050"/>
    <pageSetUpPr fitToPage="1"/>
  </sheetPr>
  <dimension ref="A1:V25"/>
  <sheetViews>
    <sheetView showGridLines="0" workbookViewId="0">
      <selection activeCell="W1" sqref="W1"/>
    </sheetView>
  </sheetViews>
  <sheetFormatPr baseColWidth="10" defaultColWidth="23.44140625" defaultRowHeight="14.1" customHeight="1" x14ac:dyDescent="0.3"/>
  <cols>
    <col min="1" max="1" width="15.21875" style="115" customWidth="1"/>
    <col min="2" max="2" width="4.77734375" style="115" bestFit="1" customWidth="1"/>
    <col min="3" max="3" width="7.5546875" style="115" bestFit="1" customWidth="1"/>
    <col min="4" max="4" width="6.77734375" style="115" bestFit="1" customWidth="1"/>
    <col min="5" max="5" width="1.5546875" style="115" customWidth="1"/>
    <col min="6" max="6" width="4.77734375" style="115" bestFit="1" customWidth="1"/>
    <col min="7" max="7" width="7.5546875" style="115" bestFit="1" customWidth="1"/>
    <col min="8" max="8" width="6.77734375" style="115" bestFit="1" customWidth="1"/>
    <col min="9" max="9" width="1.5546875" style="115" customWidth="1"/>
    <col min="10" max="10" width="5" style="115" bestFit="1" customWidth="1"/>
    <col min="11" max="11" width="7.5546875" style="115" bestFit="1" customWidth="1"/>
    <col min="12" max="12" width="6.77734375" style="115" bestFit="1" customWidth="1"/>
    <col min="13" max="13" width="1.5546875" style="115" customWidth="1"/>
    <col min="14" max="14" width="4.77734375" style="115" bestFit="1" customWidth="1"/>
    <col min="15" max="15" width="7.5546875" style="115" bestFit="1" customWidth="1"/>
    <col min="16" max="16" width="6.77734375" style="115" bestFit="1" customWidth="1"/>
    <col min="17" max="17" width="1.5546875" style="115" customWidth="1"/>
    <col min="18" max="18" width="4.77734375" style="115" bestFit="1" customWidth="1"/>
    <col min="19" max="19" width="7.5546875" style="115" bestFit="1" customWidth="1"/>
    <col min="20" max="20" width="6.77734375" style="115" bestFit="1" customWidth="1"/>
    <col min="21" max="108" width="10.77734375" style="5" customWidth="1"/>
    <col min="109" max="16384" width="23.44140625" style="5"/>
  </cols>
  <sheetData>
    <row r="1" spans="1:22" ht="14.1" customHeight="1" x14ac:dyDescent="0.3">
      <c r="A1" s="290" t="s">
        <v>254</v>
      </c>
      <c r="B1" s="291" t="s">
        <v>85</v>
      </c>
      <c r="C1" s="291" t="s">
        <v>85</v>
      </c>
      <c r="D1" s="291" t="s">
        <v>85</v>
      </c>
      <c r="E1" s="291" t="s">
        <v>85</v>
      </c>
      <c r="F1" s="291" t="s">
        <v>85</v>
      </c>
      <c r="G1" s="291" t="s">
        <v>85</v>
      </c>
      <c r="H1" s="291" t="s">
        <v>85</v>
      </c>
      <c r="I1" s="291" t="s">
        <v>85</v>
      </c>
      <c r="J1" s="291" t="s">
        <v>85</v>
      </c>
      <c r="K1" s="291" t="s">
        <v>85</v>
      </c>
      <c r="L1" s="291" t="s">
        <v>85</v>
      </c>
      <c r="M1" s="291" t="s">
        <v>85</v>
      </c>
      <c r="N1" s="291" t="s">
        <v>85</v>
      </c>
      <c r="O1" s="291" t="s">
        <v>85</v>
      </c>
      <c r="P1" s="291" t="s">
        <v>85</v>
      </c>
      <c r="Q1" s="291" t="s">
        <v>85</v>
      </c>
      <c r="R1" s="291" t="s">
        <v>85</v>
      </c>
      <c r="S1" s="291" t="s">
        <v>85</v>
      </c>
      <c r="T1" s="291" t="s">
        <v>85</v>
      </c>
      <c r="U1" s="10"/>
    </row>
    <row r="2" spans="1:22" ht="14.1" customHeight="1" x14ac:dyDescent="0.3">
      <c r="A2" s="291" t="s">
        <v>124</v>
      </c>
      <c r="B2" s="291" t="s">
        <v>85</v>
      </c>
      <c r="C2" s="291" t="s">
        <v>85</v>
      </c>
      <c r="D2" s="291" t="s">
        <v>85</v>
      </c>
      <c r="E2" s="291" t="s">
        <v>85</v>
      </c>
      <c r="F2" s="291" t="s">
        <v>85</v>
      </c>
      <c r="G2" s="291" t="s">
        <v>85</v>
      </c>
      <c r="H2" s="291" t="s">
        <v>85</v>
      </c>
      <c r="I2" s="291" t="s">
        <v>85</v>
      </c>
      <c r="J2" s="291" t="s">
        <v>85</v>
      </c>
      <c r="K2" s="291" t="s">
        <v>85</v>
      </c>
      <c r="L2" s="291" t="s">
        <v>85</v>
      </c>
      <c r="M2" s="291" t="s">
        <v>85</v>
      </c>
      <c r="N2" s="291" t="s">
        <v>85</v>
      </c>
      <c r="O2" s="291" t="s">
        <v>85</v>
      </c>
      <c r="P2" s="291" t="s">
        <v>85</v>
      </c>
      <c r="Q2" s="291" t="s">
        <v>85</v>
      </c>
      <c r="R2" s="291" t="s">
        <v>85</v>
      </c>
      <c r="S2" s="291" t="s">
        <v>85</v>
      </c>
      <c r="T2" s="291" t="s">
        <v>85</v>
      </c>
      <c r="U2" s="10"/>
      <c r="V2" s="261" t="s">
        <v>0</v>
      </c>
    </row>
    <row r="3" spans="1:22" ht="14.1" customHeight="1" x14ac:dyDescent="0.3">
      <c r="A3" s="291" t="s">
        <v>255</v>
      </c>
      <c r="B3" s="291" t="s">
        <v>85</v>
      </c>
      <c r="C3" s="291" t="s">
        <v>85</v>
      </c>
      <c r="D3" s="291" t="s">
        <v>85</v>
      </c>
      <c r="E3" s="291" t="s">
        <v>85</v>
      </c>
      <c r="F3" s="291" t="s">
        <v>85</v>
      </c>
      <c r="G3" s="291" t="s">
        <v>85</v>
      </c>
      <c r="H3" s="291" t="s">
        <v>85</v>
      </c>
      <c r="I3" s="291" t="s">
        <v>85</v>
      </c>
      <c r="J3" s="291" t="s">
        <v>85</v>
      </c>
      <c r="K3" s="291" t="s">
        <v>85</v>
      </c>
      <c r="L3" s="291" t="s">
        <v>85</v>
      </c>
      <c r="M3" s="291" t="s">
        <v>85</v>
      </c>
      <c r="N3" s="291" t="s">
        <v>85</v>
      </c>
      <c r="O3" s="291" t="s">
        <v>85</v>
      </c>
      <c r="P3" s="291" t="s">
        <v>85</v>
      </c>
      <c r="Q3" s="291" t="s">
        <v>85</v>
      </c>
      <c r="R3" s="291" t="s">
        <v>85</v>
      </c>
      <c r="S3" s="291" t="s">
        <v>85</v>
      </c>
      <c r="T3" s="291" t="s">
        <v>85</v>
      </c>
      <c r="U3" s="10"/>
      <c r="V3" s="261"/>
    </row>
    <row r="4" spans="1:22" ht="14.1" customHeight="1" x14ac:dyDescent="0.3">
      <c r="A4" s="291" t="s">
        <v>126</v>
      </c>
      <c r="B4" s="291" t="s">
        <v>85</v>
      </c>
      <c r="C4" s="291" t="s">
        <v>85</v>
      </c>
      <c r="D4" s="291" t="s">
        <v>85</v>
      </c>
      <c r="E4" s="291" t="s">
        <v>85</v>
      </c>
      <c r="F4" s="291" t="s">
        <v>85</v>
      </c>
      <c r="G4" s="291" t="s">
        <v>85</v>
      </c>
      <c r="H4" s="291" t="s">
        <v>85</v>
      </c>
      <c r="I4" s="291" t="s">
        <v>85</v>
      </c>
      <c r="J4" s="291" t="s">
        <v>85</v>
      </c>
      <c r="K4" s="291" t="s">
        <v>85</v>
      </c>
      <c r="L4" s="291" t="s">
        <v>85</v>
      </c>
      <c r="M4" s="291" t="s">
        <v>85</v>
      </c>
      <c r="N4" s="291" t="s">
        <v>85</v>
      </c>
      <c r="O4" s="291" t="s">
        <v>85</v>
      </c>
      <c r="P4" s="291" t="s">
        <v>85</v>
      </c>
      <c r="Q4" s="291" t="s">
        <v>85</v>
      </c>
      <c r="R4" s="291" t="s">
        <v>85</v>
      </c>
      <c r="S4" s="291" t="s">
        <v>85</v>
      </c>
      <c r="T4" s="291" t="s">
        <v>85</v>
      </c>
    </row>
    <row r="5" spans="1:22" ht="14.1" customHeight="1" x14ac:dyDescent="0.3">
      <c r="A5" s="291" t="s">
        <v>164</v>
      </c>
      <c r="B5" s="291" t="s">
        <v>85</v>
      </c>
      <c r="C5" s="291" t="s">
        <v>85</v>
      </c>
      <c r="D5" s="291" t="s">
        <v>85</v>
      </c>
      <c r="E5" s="291" t="s">
        <v>85</v>
      </c>
      <c r="F5" s="291" t="s">
        <v>85</v>
      </c>
      <c r="G5" s="291" t="s">
        <v>85</v>
      </c>
      <c r="H5" s="291" t="s">
        <v>85</v>
      </c>
      <c r="I5" s="291" t="s">
        <v>85</v>
      </c>
      <c r="J5" s="291" t="s">
        <v>85</v>
      </c>
      <c r="K5" s="291" t="s">
        <v>85</v>
      </c>
      <c r="L5" s="291" t="s">
        <v>85</v>
      </c>
      <c r="M5" s="291" t="s">
        <v>85</v>
      </c>
      <c r="N5" s="291" t="s">
        <v>85</v>
      </c>
      <c r="O5" s="291" t="s">
        <v>85</v>
      </c>
      <c r="P5" s="291" t="s">
        <v>85</v>
      </c>
      <c r="Q5" s="291" t="s">
        <v>85</v>
      </c>
      <c r="R5" s="291" t="s">
        <v>85</v>
      </c>
      <c r="S5" s="291" t="s">
        <v>85</v>
      </c>
      <c r="T5" s="291" t="s">
        <v>85</v>
      </c>
    </row>
    <row r="6" spans="1:22" ht="14.1" customHeight="1" x14ac:dyDescent="0.3">
      <c r="A6" s="287" t="s">
        <v>183</v>
      </c>
      <c r="B6" s="292" t="s">
        <v>91</v>
      </c>
      <c r="C6" s="292"/>
      <c r="D6" s="292"/>
      <c r="E6" s="111"/>
      <c r="F6" s="292" t="s">
        <v>256</v>
      </c>
      <c r="G6" s="292"/>
      <c r="H6" s="292"/>
      <c r="I6" s="111"/>
      <c r="J6" s="292" t="s">
        <v>257</v>
      </c>
      <c r="K6" s="292"/>
      <c r="L6" s="292"/>
      <c r="M6" s="111"/>
      <c r="N6" s="292" t="s">
        <v>258</v>
      </c>
      <c r="O6" s="292"/>
      <c r="P6" s="292"/>
      <c r="Q6" s="111"/>
      <c r="R6" s="292" t="s">
        <v>259</v>
      </c>
      <c r="S6" s="292"/>
      <c r="T6" s="292"/>
    </row>
    <row r="7" spans="1:22" ht="14.1" customHeight="1"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row>
    <row r="8" spans="1:22" ht="14.1" customHeight="1" x14ac:dyDescent="0.3">
      <c r="A8" s="112"/>
      <c r="B8" s="112"/>
      <c r="C8" s="112"/>
      <c r="D8" s="112"/>
      <c r="E8" s="112"/>
      <c r="F8" s="112"/>
      <c r="G8" s="112"/>
      <c r="H8" s="112"/>
      <c r="I8" s="112"/>
      <c r="J8" s="112"/>
      <c r="K8" s="112"/>
      <c r="L8" s="112"/>
      <c r="M8" s="112"/>
      <c r="N8" s="112"/>
      <c r="O8" s="112"/>
      <c r="P8" s="112"/>
      <c r="Q8" s="112"/>
      <c r="R8" s="112"/>
      <c r="S8" s="112"/>
      <c r="T8" s="112"/>
    </row>
    <row r="9" spans="1:22" ht="14.1" customHeight="1" x14ac:dyDescent="0.3">
      <c r="A9" s="283" t="s">
        <v>90</v>
      </c>
      <c r="B9" s="283"/>
      <c r="C9" s="283"/>
      <c r="D9" s="283"/>
      <c r="E9" s="283"/>
      <c r="F9" s="283"/>
      <c r="G9" s="283"/>
      <c r="H9" s="283"/>
      <c r="I9" s="283"/>
      <c r="J9" s="283"/>
      <c r="K9" s="283"/>
      <c r="L9" s="283"/>
      <c r="M9" s="283"/>
      <c r="N9" s="283"/>
      <c r="O9" s="283"/>
      <c r="P9" s="283"/>
      <c r="Q9" s="283"/>
      <c r="R9" s="283"/>
      <c r="S9" s="283"/>
      <c r="T9" s="283"/>
    </row>
    <row r="10" spans="1:22" ht="14.1" customHeight="1" x14ac:dyDescent="0.3">
      <c r="A10" s="98" t="s">
        <v>91</v>
      </c>
      <c r="B10" s="117">
        <v>36</v>
      </c>
      <c r="C10" s="117">
        <v>8</v>
      </c>
      <c r="D10" s="117">
        <v>28</v>
      </c>
      <c r="E10" s="117"/>
      <c r="F10" s="117">
        <v>16</v>
      </c>
      <c r="G10" s="117">
        <v>6</v>
      </c>
      <c r="H10" s="117">
        <v>10</v>
      </c>
      <c r="I10" s="117"/>
      <c r="J10" s="117">
        <v>4</v>
      </c>
      <c r="K10" s="117">
        <v>-4</v>
      </c>
      <c r="L10" s="117">
        <v>8</v>
      </c>
      <c r="M10" s="117"/>
      <c r="N10" s="117">
        <v>0</v>
      </c>
      <c r="O10" s="117">
        <v>-1</v>
      </c>
      <c r="P10" s="117">
        <v>1</v>
      </c>
      <c r="Q10" s="117"/>
      <c r="R10" s="117">
        <v>16</v>
      </c>
      <c r="S10" s="117">
        <v>7</v>
      </c>
      <c r="T10" s="117">
        <v>9</v>
      </c>
    </row>
    <row r="11" spans="1:22" ht="14.1" customHeight="1" x14ac:dyDescent="0.3">
      <c r="A11" s="113"/>
      <c r="B11" s="118"/>
      <c r="C11" s="118"/>
      <c r="D11" s="118"/>
      <c r="E11" s="118"/>
      <c r="F11" s="118"/>
      <c r="G11" s="118"/>
      <c r="H11" s="118"/>
      <c r="I11" s="118"/>
      <c r="J11" s="118"/>
      <c r="K11" s="118"/>
      <c r="L11" s="118"/>
      <c r="M11" s="118"/>
      <c r="N11" s="118"/>
      <c r="O11" s="118"/>
      <c r="P11" s="118"/>
      <c r="Q11" s="118"/>
      <c r="R11" s="118"/>
      <c r="S11" s="118"/>
      <c r="T11" s="118"/>
    </row>
    <row r="12" spans="1:22" ht="14.1" customHeight="1" x14ac:dyDescent="0.3">
      <c r="A12" s="114" t="s">
        <v>188</v>
      </c>
      <c r="B12" s="118">
        <v>29</v>
      </c>
      <c r="C12" s="118">
        <v>7</v>
      </c>
      <c r="D12" s="118">
        <v>22</v>
      </c>
      <c r="E12" s="118"/>
      <c r="F12" s="118">
        <v>11</v>
      </c>
      <c r="G12" s="118">
        <v>3</v>
      </c>
      <c r="H12" s="118">
        <v>8</v>
      </c>
      <c r="I12" s="118"/>
      <c r="J12" s="118">
        <v>5</v>
      </c>
      <c r="K12" s="118">
        <v>-2</v>
      </c>
      <c r="L12" s="118">
        <v>7</v>
      </c>
      <c r="M12" s="118"/>
      <c r="N12" s="118">
        <v>6</v>
      </c>
      <c r="O12" s="118">
        <v>2</v>
      </c>
      <c r="P12" s="118">
        <v>4</v>
      </c>
      <c r="Q12" s="118"/>
      <c r="R12" s="118">
        <v>7</v>
      </c>
      <c r="S12" s="118">
        <v>4</v>
      </c>
      <c r="T12" s="118">
        <v>3</v>
      </c>
    </row>
    <row r="13" spans="1:22" ht="14.1" customHeight="1" x14ac:dyDescent="0.3">
      <c r="A13" s="114" t="s">
        <v>197</v>
      </c>
      <c r="B13" s="118">
        <v>-11</v>
      </c>
      <c r="C13" s="118">
        <v>-6</v>
      </c>
      <c r="D13" s="118">
        <v>-5</v>
      </c>
      <c r="E13" s="118"/>
      <c r="F13" s="118">
        <v>-1</v>
      </c>
      <c r="G13" s="118">
        <v>0</v>
      </c>
      <c r="H13" s="118">
        <v>-1</v>
      </c>
      <c r="I13" s="118"/>
      <c r="J13" s="118">
        <v>-4</v>
      </c>
      <c r="K13" s="118">
        <v>-3</v>
      </c>
      <c r="L13" s="118">
        <v>-1</v>
      </c>
      <c r="M13" s="118"/>
      <c r="N13" s="118">
        <v>-7</v>
      </c>
      <c r="O13" s="118">
        <v>-3</v>
      </c>
      <c r="P13" s="118">
        <v>-4</v>
      </c>
      <c r="Q13" s="118"/>
      <c r="R13" s="118">
        <v>1</v>
      </c>
      <c r="S13" s="118">
        <v>0</v>
      </c>
      <c r="T13" s="118">
        <v>1</v>
      </c>
    </row>
    <row r="14" spans="1:22" ht="14.1" customHeight="1" x14ac:dyDescent="0.3">
      <c r="A14" s="114" t="s">
        <v>199</v>
      </c>
      <c r="B14" s="118">
        <v>18</v>
      </c>
      <c r="C14" s="118">
        <v>7</v>
      </c>
      <c r="D14" s="118">
        <v>11</v>
      </c>
      <c r="E14" s="118"/>
      <c r="F14" s="118">
        <v>6</v>
      </c>
      <c r="G14" s="118">
        <v>3</v>
      </c>
      <c r="H14" s="118">
        <v>3</v>
      </c>
      <c r="I14" s="118"/>
      <c r="J14" s="118">
        <v>3</v>
      </c>
      <c r="K14" s="118">
        <v>1</v>
      </c>
      <c r="L14" s="118">
        <v>2</v>
      </c>
      <c r="M14" s="118"/>
      <c r="N14" s="118">
        <v>1</v>
      </c>
      <c r="O14" s="118">
        <v>0</v>
      </c>
      <c r="P14" s="118">
        <v>1</v>
      </c>
      <c r="Q14" s="118"/>
      <c r="R14" s="118">
        <v>8</v>
      </c>
      <c r="S14" s="118">
        <v>3</v>
      </c>
      <c r="T14" s="118">
        <v>5</v>
      </c>
    </row>
    <row r="16" spans="1:22" ht="14.1" customHeight="1" x14ac:dyDescent="0.3">
      <c r="A16" s="283" t="s">
        <v>106</v>
      </c>
      <c r="B16" s="283"/>
      <c r="C16" s="283"/>
      <c r="D16" s="283"/>
      <c r="E16" s="283"/>
      <c r="F16" s="283"/>
      <c r="G16" s="283"/>
      <c r="H16" s="283"/>
      <c r="I16" s="283"/>
      <c r="J16" s="283"/>
      <c r="K16" s="283"/>
      <c r="L16" s="283"/>
      <c r="M16" s="283"/>
      <c r="N16" s="283"/>
      <c r="O16" s="283"/>
      <c r="P16" s="283"/>
      <c r="Q16" s="283"/>
      <c r="R16" s="283"/>
      <c r="S16" s="283"/>
      <c r="T16" s="283"/>
    </row>
    <row r="17" spans="1:20" ht="14.1" customHeight="1" x14ac:dyDescent="0.3">
      <c r="A17" s="98" t="s">
        <v>91</v>
      </c>
      <c r="B17" s="196">
        <v>13.740458015267176</v>
      </c>
      <c r="C17" s="196">
        <v>10</v>
      </c>
      <c r="D17" s="196">
        <v>15.384615384615385</v>
      </c>
      <c r="E17" s="196" t="s">
        <v>85</v>
      </c>
      <c r="F17" s="196">
        <v>37.209302325581397</v>
      </c>
      <c r="G17" s="196">
        <v>30</v>
      </c>
      <c r="H17" s="196">
        <v>43.478260869565219</v>
      </c>
      <c r="I17" s="196" t="s">
        <v>85</v>
      </c>
      <c r="J17" s="196">
        <v>5.5555555555555554</v>
      </c>
      <c r="K17" s="197">
        <v>-21.052631578947366</v>
      </c>
      <c r="L17" s="196">
        <v>15.09433962264151</v>
      </c>
      <c r="M17" s="196" t="s">
        <v>85</v>
      </c>
      <c r="N17" s="196">
        <v>0</v>
      </c>
      <c r="O17" s="196">
        <v>-4.3478260869565215</v>
      </c>
      <c r="P17" s="196">
        <v>2.083333333333333</v>
      </c>
      <c r="Q17" s="196" t="s">
        <v>85</v>
      </c>
      <c r="R17" s="196">
        <v>21.052631578947366</v>
      </c>
      <c r="S17" s="196">
        <v>38.888888888888893</v>
      </c>
      <c r="T17" s="196">
        <v>15.517241379310345</v>
      </c>
    </row>
    <row r="18" spans="1:20" ht="14.1" customHeight="1" x14ac:dyDescent="0.3">
      <c r="A18" s="113"/>
      <c r="B18" s="198" t="s">
        <v>85</v>
      </c>
      <c r="C18" s="198" t="s">
        <v>85</v>
      </c>
      <c r="D18" s="198" t="s">
        <v>85</v>
      </c>
      <c r="E18" s="198" t="s">
        <v>85</v>
      </c>
      <c r="F18" s="198" t="s">
        <v>85</v>
      </c>
      <c r="G18" s="198" t="s">
        <v>85</v>
      </c>
      <c r="H18" s="198" t="s">
        <v>85</v>
      </c>
      <c r="I18" s="198" t="s">
        <v>85</v>
      </c>
      <c r="J18" s="198" t="s">
        <v>85</v>
      </c>
      <c r="K18" s="198" t="s">
        <v>85</v>
      </c>
      <c r="L18" s="198" t="s">
        <v>85</v>
      </c>
      <c r="M18" s="198" t="s">
        <v>85</v>
      </c>
      <c r="N18" s="198" t="s">
        <v>85</v>
      </c>
      <c r="O18" s="198" t="s">
        <v>85</v>
      </c>
      <c r="P18" s="198" t="s">
        <v>85</v>
      </c>
      <c r="Q18" s="198" t="s">
        <v>85</v>
      </c>
      <c r="R18" s="198" t="s">
        <v>85</v>
      </c>
      <c r="S18" s="198" t="s">
        <v>85</v>
      </c>
      <c r="T18" s="198" t="s">
        <v>85</v>
      </c>
    </row>
    <row r="19" spans="1:20" ht="14.1" customHeight="1" x14ac:dyDescent="0.3">
      <c r="A19" s="114" t="s">
        <v>188</v>
      </c>
      <c r="B19" s="198">
        <v>42.647058823529413</v>
      </c>
      <c r="C19" s="198">
        <v>36.84210526315789</v>
      </c>
      <c r="D19" s="198">
        <v>44.897959183673471</v>
      </c>
      <c r="E19" s="198" t="s">
        <v>85</v>
      </c>
      <c r="F19" s="198">
        <v>73.333333333333329</v>
      </c>
      <c r="G19" s="198">
        <v>75</v>
      </c>
      <c r="H19" s="198">
        <v>72.727272727272734</v>
      </c>
      <c r="I19" s="198" t="s">
        <v>85</v>
      </c>
      <c r="J19" s="198">
        <v>31.25</v>
      </c>
      <c r="K19" s="198">
        <v>-200</v>
      </c>
      <c r="L19" s="198">
        <v>46.666666666666664</v>
      </c>
      <c r="M19" s="198" t="s">
        <v>85</v>
      </c>
      <c r="N19" s="198">
        <v>28.571428571428569</v>
      </c>
      <c r="O19" s="198">
        <v>25</v>
      </c>
      <c r="P19" s="198">
        <v>30.76923076923077</v>
      </c>
      <c r="Q19" s="198" t="s">
        <v>85</v>
      </c>
      <c r="R19" s="198">
        <v>43.75</v>
      </c>
      <c r="S19" s="199">
        <v>66.666666666666657</v>
      </c>
      <c r="T19" s="198">
        <v>30</v>
      </c>
    </row>
    <row r="20" spans="1:20" ht="14.1" customHeight="1" x14ac:dyDescent="0.3">
      <c r="A20" s="114" t="s">
        <v>197</v>
      </c>
      <c r="B20" s="198">
        <v>-10.679611650485436</v>
      </c>
      <c r="C20" s="198">
        <v>-20</v>
      </c>
      <c r="D20" s="198">
        <v>-6.8493150684931505</v>
      </c>
      <c r="E20" s="198" t="s">
        <v>85</v>
      </c>
      <c r="F20" s="198">
        <v>-5.8823529411764701</v>
      </c>
      <c r="G20" s="198">
        <v>0</v>
      </c>
      <c r="H20" s="198">
        <v>-14.285714285714285</v>
      </c>
      <c r="I20" s="198" t="s">
        <v>85</v>
      </c>
      <c r="J20" s="198">
        <v>-12.5</v>
      </c>
      <c r="K20" s="198">
        <v>-37.5</v>
      </c>
      <c r="L20" s="198">
        <v>-4.1666666666666661</v>
      </c>
      <c r="M20" s="198" t="s">
        <v>85</v>
      </c>
      <c r="N20" s="198">
        <v>-24.137931034482758</v>
      </c>
      <c r="O20" s="198">
        <v>-37.5</v>
      </c>
      <c r="P20" s="198">
        <v>-19.047619047619047</v>
      </c>
      <c r="Q20" s="198" t="s">
        <v>85</v>
      </c>
      <c r="R20" s="198">
        <v>4</v>
      </c>
      <c r="S20" s="198">
        <v>0</v>
      </c>
      <c r="T20" s="198">
        <v>4.7619047619047619</v>
      </c>
    </row>
    <row r="21" spans="1:20" ht="14.1" customHeight="1" thickBot="1" x14ac:dyDescent="0.35">
      <c r="A21" s="114" t="s">
        <v>199</v>
      </c>
      <c r="B21" s="200">
        <v>19.780219780219781</v>
      </c>
      <c r="C21" s="200">
        <v>22.58064516129032</v>
      </c>
      <c r="D21" s="200">
        <v>18.333333333333332</v>
      </c>
      <c r="E21" s="200" t="s">
        <v>85</v>
      </c>
      <c r="F21" s="200">
        <v>54.54545454545454</v>
      </c>
      <c r="G21" s="201">
        <v>50</v>
      </c>
      <c r="H21" s="200">
        <v>60</v>
      </c>
      <c r="I21" s="200" t="s">
        <v>85</v>
      </c>
      <c r="J21" s="200">
        <v>12.5</v>
      </c>
      <c r="K21" s="200">
        <v>10</v>
      </c>
      <c r="L21" s="200">
        <v>14.285714285714285</v>
      </c>
      <c r="M21" s="200" t="s">
        <v>85</v>
      </c>
      <c r="N21" s="200">
        <v>4.7619047619047619</v>
      </c>
      <c r="O21" s="200">
        <v>0</v>
      </c>
      <c r="P21" s="200">
        <v>7.1428571428571423</v>
      </c>
      <c r="Q21" s="200" t="s">
        <v>85</v>
      </c>
      <c r="R21" s="200">
        <v>22.857142857142858</v>
      </c>
      <c r="S21" s="201">
        <v>37.5</v>
      </c>
      <c r="T21" s="200">
        <v>18.518518518518519</v>
      </c>
    </row>
    <row r="22" spans="1:20" ht="14.1" customHeight="1" x14ac:dyDescent="0.3">
      <c r="A22" s="269" t="s">
        <v>122</v>
      </c>
      <c r="B22" s="269"/>
      <c r="C22" s="269"/>
      <c r="D22" s="269"/>
      <c r="E22" s="269"/>
      <c r="F22" s="269"/>
      <c r="G22" s="269"/>
      <c r="H22" s="269"/>
      <c r="I22" s="269"/>
      <c r="J22" s="269"/>
      <c r="K22" s="269"/>
      <c r="L22" s="269"/>
      <c r="M22" s="269"/>
      <c r="N22" s="269"/>
      <c r="O22" s="269"/>
      <c r="P22" s="269"/>
      <c r="Q22" s="269"/>
      <c r="R22" s="269"/>
      <c r="S22" s="269"/>
      <c r="T22" s="269"/>
    </row>
    <row r="23" spans="1:20" ht="14.1" customHeight="1" x14ac:dyDescent="0.3">
      <c r="A23" s="267" t="s">
        <v>108</v>
      </c>
      <c r="B23" s="267"/>
      <c r="C23" s="267"/>
      <c r="D23" s="267"/>
      <c r="E23" s="267"/>
      <c r="F23" s="267"/>
      <c r="G23" s="267"/>
      <c r="H23" s="267"/>
      <c r="I23" s="267"/>
      <c r="J23" s="267"/>
      <c r="K23" s="267"/>
      <c r="L23" s="267"/>
      <c r="M23" s="267"/>
      <c r="N23" s="267"/>
      <c r="O23" s="267"/>
      <c r="P23" s="267"/>
      <c r="Q23" s="267"/>
      <c r="R23" s="267"/>
      <c r="S23" s="267"/>
      <c r="T23" s="267"/>
    </row>
    <row r="25" spans="1:20" ht="14.1" customHeight="1" x14ac:dyDescent="0.3">
      <c r="A25" s="116"/>
      <c r="B25" s="116"/>
      <c r="C25" s="116"/>
      <c r="D25" s="116"/>
      <c r="E25" s="116"/>
      <c r="F25" s="116"/>
      <c r="G25" s="116"/>
      <c r="H25" s="116"/>
      <c r="I25" s="116"/>
      <c r="J25" s="116"/>
      <c r="K25" s="116"/>
      <c r="L25" s="116"/>
      <c r="M25" s="116"/>
      <c r="N25" s="116"/>
      <c r="O25" s="116"/>
      <c r="P25" s="116"/>
      <c r="Q25" s="116"/>
      <c r="R25" s="116"/>
      <c r="S25" s="116"/>
      <c r="T25" s="116"/>
    </row>
  </sheetData>
  <mergeCells count="16">
    <mergeCell ref="A9:T9"/>
    <mergeCell ref="A16:T16"/>
    <mergeCell ref="A22:T22"/>
    <mergeCell ref="A23:T23"/>
    <mergeCell ref="A5:T5"/>
    <mergeCell ref="A6:A7"/>
    <mergeCell ref="B6:D6"/>
    <mergeCell ref="F6:H6"/>
    <mergeCell ref="J6:L6"/>
    <mergeCell ref="N6:P6"/>
    <mergeCell ref="R6:T6"/>
    <mergeCell ref="V2:V3"/>
    <mergeCell ref="A1:T1"/>
    <mergeCell ref="A2:T2"/>
    <mergeCell ref="A3:T3"/>
    <mergeCell ref="A4:T4"/>
  </mergeCells>
  <hyperlinks>
    <hyperlink ref="V2" location="INDICE!A1" display="INDICE" xr:uid="{00000000-0004-0000-1E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tint="-0.499984740745262"/>
    <pageSetUpPr fitToPage="1"/>
  </sheetPr>
  <dimension ref="A1:M54"/>
  <sheetViews>
    <sheetView showGridLines="0" workbookViewId="0">
      <selection activeCell="N1" sqref="N1"/>
    </sheetView>
  </sheetViews>
  <sheetFormatPr baseColWidth="10" defaultColWidth="11.44140625" defaultRowHeight="15" customHeight="1" x14ac:dyDescent="0.3"/>
  <cols>
    <col min="1" max="1" width="5.77734375" style="4" customWidth="1"/>
    <col min="2" max="11" width="11.44140625" style="4"/>
    <col min="12" max="12" width="5.77734375" style="4" customWidth="1"/>
    <col min="13" max="16384" width="11.44140625" style="4"/>
  </cols>
  <sheetData>
    <row r="1" spans="1:13" ht="15" customHeight="1" thickBot="1" x14ac:dyDescent="0.35"/>
    <row r="2" spans="1:13" ht="15" customHeight="1" x14ac:dyDescent="0.3">
      <c r="B2" s="16"/>
      <c r="C2" s="15"/>
      <c r="D2" s="15"/>
      <c r="E2" s="15"/>
      <c r="F2" s="15"/>
      <c r="G2" s="15"/>
      <c r="H2" s="15"/>
      <c r="I2" s="15"/>
      <c r="J2" s="15"/>
      <c r="K2" s="17"/>
      <c r="M2" s="261" t="s">
        <v>0</v>
      </c>
    </row>
    <row r="3" spans="1:13" ht="15" customHeight="1" x14ac:dyDescent="0.3">
      <c r="B3" s="12"/>
      <c r="C3" s="13"/>
      <c r="D3" s="13"/>
      <c r="E3" s="13"/>
      <c r="F3" s="13"/>
      <c r="G3" s="13"/>
      <c r="H3" s="13"/>
      <c r="I3" s="13"/>
      <c r="J3" s="13"/>
      <c r="K3" s="14"/>
      <c r="M3" s="261"/>
    </row>
    <row r="4" spans="1:13" ht="15" customHeight="1" x14ac:dyDescent="0.3">
      <c r="B4" s="12"/>
      <c r="C4" s="13"/>
      <c r="D4" s="13"/>
      <c r="E4" s="13"/>
      <c r="F4" s="13"/>
      <c r="G4" s="13"/>
      <c r="H4" s="13"/>
      <c r="I4" s="13"/>
      <c r="J4" s="13"/>
      <c r="K4" s="14"/>
    </row>
    <row r="5" spans="1:13" ht="15" customHeight="1" x14ac:dyDescent="0.3">
      <c r="B5" s="12"/>
      <c r="C5" s="13"/>
      <c r="D5" s="13"/>
      <c r="E5" s="13"/>
      <c r="F5" s="13"/>
      <c r="G5" s="13"/>
      <c r="H5" s="13"/>
      <c r="I5" s="13"/>
      <c r="J5" s="13"/>
      <c r="K5" s="14"/>
    </row>
    <row r="6" spans="1:13" ht="15" customHeight="1" x14ac:dyDescent="0.3">
      <c r="B6" s="12"/>
      <c r="C6" s="13"/>
      <c r="D6" s="13"/>
      <c r="E6" s="13"/>
      <c r="F6" s="13"/>
      <c r="G6" s="13"/>
      <c r="H6" s="13"/>
      <c r="I6" s="13"/>
      <c r="J6" s="13"/>
      <c r="K6" s="14"/>
    </row>
    <row r="7" spans="1:13" ht="15" customHeight="1" x14ac:dyDescent="0.3">
      <c r="B7" s="12"/>
      <c r="C7" s="13"/>
      <c r="D7" s="13"/>
      <c r="E7" s="13"/>
      <c r="F7" s="13"/>
      <c r="G7" s="13"/>
      <c r="H7" s="13"/>
      <c r="I7" s="13"/>
      <c r="J7" s="13"/>
      <c r="K7" s="14"/>
    </row>
    <row r="8" spans="1:13" ht="15" customHeight="1" x14ac:dyDescent="0.3">
      <c r="B8" s="12"/>
      <c r="C8" s="13"/>
      <c r="D8" s="13"/>
      <c r="E8" s="13"/>
      <c r="F8" s="13"/>
      <c r="G8" s="13"/>
      <c r="H8" s="13"/>
      <c r="I8" s="13"/>
      <c r="J8" s="13"/>
      <c r="K8" s="14"/>
    </row>
    <row r="9" spans="1:13" ht="15" customHeight="1" x14ac:dyDescent="0.3">
      <c r="B9" s="12"/>
      <c r="C9" s="13"/>
      <c r="D9" s="13"/>
      <c r="E9" s="13"/>
      <c r="F9" s="13"/>
      <c r="G9" s="13"/>
      <c r="H9" s="13"/>
      <c r="I9" s="13"/>
      <c r="J9" s="13"/>
      <c r="K9" s="14"/>
    </row>
    <row r="10" spans="1:13" ht="15" customHeight="1" x14ac:dyDescent="0.3">
      <c r="B10" s="12"/>
      <c r="C10" s="13"/>
      <c r="D10" s="13"/>
      <c r="E10" s="13"/>
      <c r="F10" s="13"/>
      <c r="G10" s="13"/>
      <c r="H10" s="13"/>
      <c r="I10" s="13"/>
      <c r="J10" s="13"/>
      <c r="K10" s="14"/>
    </row>
    <row r="11" spans="1:13" ht="15" customHeight="1" x14ac:dyDescent="0.3">
      <c r="A11" s="11"/>
      <c r="B11" s="12"/>
      <c r="C11" s="13"/>
      <c r="D11" s="13"/>
      <c r="E11" s="13"/>
      <c r="F11" s="13"/>
      <c r="G11" s="13"/>
      <c r="H11" s="13"/>
      <c r="I11" s="13"/>
      <c r="J11" s="13"/>
      <c r="K11" s="14"/>
      <c r="L11" s="11"/>
    </row>
    <row r="12" spans="1:13" ht="15" customHeight="1" x14ac:dyDescent="0.3">
      <c r="A12" s="11"/>
      <c r="B12" s="12"/>
      <c r="C12" s="13"/>
      <c r="D12" s="13"/>
      <c r="E12" s="13"/>
      <c r="F12" s="13"/>
      <c r="G12" s="13"/>
      <c r="H12" s="13"/>
      <c r="I12" s="13"/>
      <c r="J12" s="13"/>
      <c r="K12" s="14"/>
      <c r="L12" s="11"/>
    </row>
    <row r="13" spans="1:13" ht="15" customHeight="1" x14ac:dyDescent="0.3">
      <c r="A13" s="11"/>
      <c r="B13" s="12"/>
      <c r="C13" s="13"/>
      <c r="D13" s="13"/>
      <c r="E13" s="13"/>
      <c r="F13" s="13"/>
      <c r="G13" s="13"/>
      <c r="H13" s="13"/>
      <c r="I13" s="13"/>
      <c r="J13" s="13"/>
      <c r="K13" s="14"/>
      <c r="L13" s="11"/>
    </row>
    <row r="14" spans="1:13" ht="15" customHeight="1" x14ac:dyDescent="0.3">
      <c r="A14" s="11"/>
      <c r="B14" s="12"/>
      <c r="C14" s="13"/>
      <c r="D14" s="13"/>
      <c r="E14" s="13"/>
      <c r="F14" s="13"/>
      <c r="G14" s="13"/>
      <c r="H14" s="13"/>
      <c r="I14" s="13"/>
      <c r="J14" s="13"/>
      <c r="K14" s="14"/>
      <c r="L14" s="11"/>
    </row>
    <row r="15" spans="1:13" ht="15" customHeight="1" x14ac:dyDescent="0.3">
      <c r="A15" s="11"/>
      <c r="B15" s="293" t="s">
        <v>260</v>
      </c>
      <c r="C15" s="294"/>
      <c r="D15" s="294"/>
      <c r="E15" s="294"/>
      <c r="F15" s="294"/>
      <c r="G15" s="294"/>
      <c r="H15" s="294"/>
      <c r="I15" s="294"/>
      <c r="J15" s="294"/>
      <c r="K15" s="295"/>
      <c r="L15" s="11"/>
    </row>
    <row r="16" spans="1:13" ht="15" customHeight="1" x14ac:dyDescent="0.3">
      <c r="A16" s="11"/>
      <c r="B16" s="293"/>
      <c r="C16" s="294"/>
      <c r="D16" s="294"/>
      <c r="E16" s="294"/>
      <c r="F16" s="294"/>
      <c r="G16" s="294"/>
      <c r="H16" s="294"/>
      <c r="I16" s="294"/>
      <c r="J16" s="294"/>
      <c r="K16" s="295"/>
      <c r="L16" s="11"/>
    </row>
    <row r="17" spans="1:12" ht="15" customHeight="1" x14ac:dyDescent="0.3">
      <c r="A17" s="11"/>
      <c r="B17" s="293"/>
      <c r="C17" s="294"/>
      <c r="D17" s="294"/>
      <c r="E17" s="294"/>
      <c r="F17" s="294"/>
      <c r="G17" s="294"/>
      <c r="H17" s="294"/>
      <c r="I17" s="294"/>
      <c r="J17" s="294"/>
      <c r="K17" s="295"/>
      <c r="L17" s="11"/>
    </row>
    <row r="18" spans="1:12" ht="15" customHeight="1" x14ac:dyDescent="0.3">
      <c r="A18" s="11"/>
      <c r="B18" s="293"/>
      <c r="C18" s="294"/>
      <c r="D18" s="294"/>
      <c r="E18" s="294"/>
      <c r="F18" s="294"/>
      <c r="G18" s="294"/>
      <c r="H18" s="294"/>
      <c r="I18" s="294"/>
      <c r="J18" s="294"/>
      <c r="K18" s="295"/>
      <c r="L18" s="11"/>
    </row>
    <row r="19" spans="1:12" ht="15" customHeight="1" x14ac:dyDescent="0.3">
      <c r="A19" s="11"/>
      <c r="B19" s="293"/>
      <c r="C19" s="294"/>
      <c r="D19" s="294"/>
      <c r="E19" s="294"/>
      <c r="F19" s="294"/>
      <c r="G19" s="294"/>
      <c r="H19" s="294"/>
      <c r="I19" s="294"/>
      <c r="J19" s="294"/>
      <c r="K19" s="295"/>
      <c r="L19" s="11"/>
    </row>
    <row r="20" spans="1:12" ht="15" customHeight="1" x14ac:dyDescent="0.3">
      <c r="A20" s="11"/>
      <c r="B20" s="293"/>
      <c r="C20" s="294"/>
      <c r="D20" s="294"/>
      <c r="E20" s="294"/>
      <c r="F20" s="294"/>
      <c r="G20" s="294"/>
      <c r="H20" s="294"/>
      <c r="I20" s="294"/>
      <c r="J20" s="294"/>
      <c r="K20" s="295"/>
      <c r="L20" s="11"/>
    </row>
    <row r="21" spans="1:12" ht="15" customHeight="1" x14ac:dyDescent="0.3">
      <c r="A21" s="11"/>
      <c r="B21" s="293"/>
      <c r="C21" s="294"/>
      <c r="D21" s="294"/>
      <c r="E21" s="294"/>
      <c r="F21" s="294"/>
      <c r="G21" s="294"/>
      <c r="H21" s="294"/>
      <c r="I21" s="294"/>
      <c r="J21" s="294"/>
      <c r="K21" s="295"/>
      <c r="L21" s="11"/>
    </row>
    <row r="22" spans="1:12" ht="15" customHeight="1" x14ac:dyDescent="0.3">
      <c r="A22" s="11"/>
      <c r="B22" s="293"/>
      <c r="C22" s="294"/>
      <c r="D22" s="294"/>
      <c r="E22" s="294"/>
      <c r="F22" s="294"/>
      <c r="G22" s="294"/>
      <c r="H22" s="294"/>
      <c r="I22" s="294"/>
      <c r="J22" s="294"/>
      <c r="K22" s="295"/>
      <c r="L22" s="11"/>
    </row>
    <row r="23" spans="1:12" ht="15" customHeight="1" x14ac:dyDescent="0.3">
      <c r="A23" s="11"/>
      <c r="B23" s="293"/>
      <c r="C23" s="294"/>
      <c r="D23" s="294"/>
      <c r="E23" s="294"/>
      <c r="F23" s="294"/>
      <c r="G23" s="294"/>
      <c r="H23" s="294"/>
      <c r="I23" s="294"/>
      <c r="J23" s="294"/>
      <c r="K23" s="295"/>
      <c r="L23" s="11"/>
    </row>
    <row r="24" spans="1:12" ht="15" customHeight="1" x14ac:dyDescent="0.3">
      <c r="A24" s="11"/>
      <c r="B24" s="293"/>
      <c r="C24" s="294"/>
      <c r="D24" s="294"/>
      <c r="E24" s="294"/>
      <c r="F24" s="294"/>
      <c r="G24" s="294"/>
      <c r="H24" s="294"/>
      <c r="I24" s="294"/>
      <c r="J24" s="294"/>
      <c r="K24" s="295"/>
      <c r="L24" s="11"/>
    </row>
    <row r="25" spans="1:12" ht="15" customHeight="1" x14ac:dyDescent="0.3">
      <c r="A25" s="11"/>
      <c r="B25" s="293"/>
      <c r="C25" s="294"/>
      <c r="D25" s="294"/>
      <c r="E25" s="294"/>
      <c r="F25" s="294"/>
      <c r="G25" s="294"/>
      <c r="H25" s="294"/>
      <c r="I25" s="294"/>
      <c r="J25" s="294"/>
      <c r="K25" s="295"/>
      <c r="L25" s="11"/>
    </row>
    <row r="26" spans="1:12" ht="15" customHeight="1" x14ac:dyDescent="0.3">
      <c r="A26" s="11"/>
      <c r="B26" s="293"/>
      <c r="C26" s="294"/>
      <c r="D26" s="294"/>
      <c r="E26" s="294"/>
      <c r="F26" s="294"/>
      <c r="G26" s="294"/>
      <c r="H26" s="294"/>
      <c r="I26" s="294"/>
      <c r="J26" s="294"/>
      <c r="K26" s="295"/>
      <c r="L26" s="11"/>
    </row>
    <row r="27" spans="1:12" ht="15" customHeight="1" x14ac:dyDescent="0.3">
      <c r="A27" s="11"/>
      <c r="B27" s="293"/>
      <c r="C27" s="294"/>
      <c r="D27" s="294"/>
      <c r="E27" s="294"/>
      <c r="F27" s="294"/>
      <c r="G27" s="294"/>
      <c r="H27" s="294"/>
      <c r="I27" s="294"/>
      <c r="J27" s="294"/>
      <c r="K27" s="295"/>
      <c r="L27" s="11"/>
    </row>
    <row r="28" spans="1:12" ht="15" customHeight="1" x14ac:dyDescent="0.3">
      <c r="A28" s="11"/>
      <c r="B28" s="293"/>
      <c r="C28" s="294"/>
      <c r="D28" s="294"/>
      <c r="E28" s="294"/>
      <c r="F28" s="294"/>
      <c r="G28" s="294"/>
      <c r="H28" s="294"/>
      <c r="I28" s="294"/>
      <c r="J28" s="294"/>
      <c r="K28" s="295"/>
      <c r="L28" s="11"/>
    </row>
    <row r="29" spans="1:12" ht="15" customHeight="1" x14ac:dyDescent="0.3">
      <c r="A29" s="11"/>
      <c r="B29" s="293"/>
      <c r="C29" s="294"/>
      <c r="D29" s="294"/>
      <c r="E29" s="294"/>
      <c r="F29" s="294"/>
      <c r="G29" s="294"/>
      <c r="H29" s="294"/>
      <c r="I29" s="294"/>
      <c r="J29" s="294"/>
      <c r="K29" s="295"/>
      <c r="L29" s="11"/>
    </row>
    <row r="30" spans="1:12" ht="15" customHeight="1" x14ac:dyDescent="0.3">
      <c r="B30" s="293"/>
      <c r="C30" s="294"/>
      <c r="D30" s="294"/>
      <c r="E30" s="294"/>
      <c r="F30" s="294"/>
      <c r="G30" s="294"/>
      <c r="H30" s="294"/>
      <c r="I30" s="294"/>
      <c r="J30" s="294"/>
      <c r="K30" s="295"/>
    </row>
    <row r="31" spans="1:12" ht="15" customHeight="1" x14ac:dyDescent="0.3">
      <c r="B31" s="12"/>
      <c r="C31" s="13"/>
      <c r="D31" s="13"/>
      <c r="E31" s="13"/>
      <c r="F31" s="13"/>
      <c r="G31" s="13"/>
      <c r="H31" s="13"/>
      <c r="I31" s="13"/>
      <c r="J31" s="13"/>
      <c r="K31" s="14"/>
    </row>
    <row r="32" spans="1:12" ht="15" customHeight="1" x14ac:dyDescent="0.3">
      <c r="B32" s="12"/>
      <c r="C32" s="13"/>
      <c r="D32" s="13"/>
      <c r="E32" s="13"/>
      <c r="F32" s="13"/>
      <c r="G32" s="13"/>
      <c r="H32" s="13"/>
      <c r="I32" s="13"/>
      <c r="J32" s="13"/>
      <c r="K32" s="14"/>
    </row>
    <row r="33" spans="2:11" ht="15" customHeight="1" x14ac:dyDescent="0.3">
      <c r="B33" s="12"/>
      <c r="C33" s="13"/>
      <c r="D33" s="13"/>
      <c r="E33" s="13"/>
      <c r="F33" s="13"/>
      <c r="G33" s="13"/>
      <c r="H33" s="13"/>
      <c r="I33" s="13"/>
      <c r="J33" s="13"/>
      <c r="K33" s="14"/>
    </row>
    <row r="34" spans="2:11" ht="15" customHeight="1" x14ac:dyDescent="0.3">
      <c r="B34" s="12"/>
      <c r="C34" s="13"/>
      <c r="D34" s="13"/>
      <c r="E34" s="13"/>
      <c r="F34" s="13"/>
      <c r="G34" s="13"/>
      <c r="H34" s="13"/>
      <c r="I34" s="13"/>
      <c r="J34" s="13"/>
      <c r="K34" s="14"/>
    </row>
    <row r="35" spans="2:11" ht="15" customHeight="1" x14ac:dyDescent="0.3">
      <c r="B35" s="12"/>
      <c r="C35" s="13"/>
      <c r="D35" s="13"/>
      <c r="E35" s="13"/>
      <c r="F35" s="13"/>
      <c r="G35" s="13"/>
      <c r="H35" s="13"/>
      <c r="I35" s="13"/>
      <c r="J35" s="13"/>
      <c r="K35" s="14"/>
    </row>
    <row r="36" spans="2:11" ht="15" customHeight="1" x14ac:dyDescent="0.3">
      <c r="B36" s="12"/>
      <c r="C36" s="13"/>
      <c r="D36" s="13"/>
      <c r="E36" s="13"/>
      <c r="F36" s="13"/>
      <c r="G36" s="13"/>
      <c r="H36" s="13"/>
      <c r="I36" s="13"/>
      <c r="J36" s="13"/>
      <c r="K36" s="14"/>
    </row>
    <row r="37" spans="2:11" ht="15" customHeight="1" x14ac:dyDescent="0.3">
      <c r="B37" s="12"/>
      <c r="C37" s="13"/>
      <c r="D37" s="13"/>
      <c r="E37" s="13"/>
      <c r="F37" s="13"/>
      <c r="G37" s="13"/>
      <c r="H37" s="13"/>
      <c r="I37" s="13"/>
      <c r="J37" s="13"/>
      <c r="K37" s="14"/>
    </row>
    <row r="38" spans="2:11" ht="15" customHeight="1" x14ac:dyDescent="0.3">
      <c r="B38" s="12"/>
      <c r="C38" s="13"/>
      <c r="D38" s="13"/>
      <c r="E38" s="13"/>
      <c r="F38" s="13"/>
      <c r="G38" s="13"/>
      <c r="H38" s="13"/>
      <c r="I38" s="13"/>
      <c r="J38" s="13"/>
      <c r="K38" s="14"/>
    </row>
    <row r="39" spans="2:11" ht="15" customHeight="1" x14ac:dyDescent="0.3">
      <c r="B39" s="12"/>
      <c r="C39" s="13"/>
      <c r="D39" s="13"/>
      <c r="E39" s="13"/>
      <c r="F39" s="13"/>
      <c r="G39" s="13"/>
      <c r="H39" s="13"/>
      <c r="I39" s="13"/>
      <c r="J39" s="13"/>
      <c r="K39" s="14"/>
    </row>
    <row r="40" spans="2:11" ht="15" customHeight="1" x14ac:dyDescent="0.3">
      <c r="B40" s="12"/>
      <c r="C40" s="13"/>
      <c r="D40" s="13"/>
      <c r="E40" s="13"/>
      <c r="F40" s="13"/>
      <c r="G40" s="13"/>
      <c r="H40" s="13"/>
      <c r="I40" s="13"/>
      <c r="J40" s="13"/>
      <c r="K40" s="14"/>
    </row>
    <row r="41" spans="2:11" ht="15" customHeight="1" x14ac:dyDescent="0.3">
      <c r="B41" s="12"/>
      <c r="C41" s="13"/>
      <c r="D41" s="13"/>
      <c r="E41" s="13"/>
      <c r="F41" s="13"/>
      <c r="G41" s="13"/>
      <c r="H41" s="13"/>
      <c r="I41" s="13"/>
      <c r="J41" s="13"/>
      <c r="K41" s="14"/>
    </row>
    <row r="42" spans="2:11" ht="15" customHeight="1" x14ac:dyDescent="0.3">
      <c r="B42" s="12"/>
      <c r="C42" s="13"/>
      <c r="D42" s="13"/>
      <c r="E42" s="13"/>
      <c r="F42" s="13"/>
      <c r="G42" s="13"/>
      <c r="H42" s="13"/>
      <c r="I42" s="13"/>
      <c r="J42" s="13"/>
      <c r="K42" s="14"/>
    </row>
    <row r="43" spans="2:11" ht="15" customHeight="1" x14ac:dyDescent="0.3">
      <c r="B43" s="12"/>
      <c r="C43" s="13"/>
      <c r="D43" s="13"/>
      <c r="E43" s="13"/>
      <c r="F43" s="13"/>
      <c r="G43" s="13"/>
      <c r="H43" s="13"/>
      <c r="I43" s="13"/>
      <c r="J43" s="13"/>
      <c r="K43" s="14"/>
    </row>
    <row r="44" spans="2:11" ht="15" customHeight="1" x14ac:dyDescent="0.3">
      <c r="B44" s="12"/>
      <c r="C44" s="13"/>
      <c r="D44" s="13"/>
      <c r="E44" s="13"/>
      <c r="F44" s="13"/>
      <c r="G44" s="13"/>
      <c r="H44" s="13"/>
      <c r="I44" s="13"/>
      <c r="J44" s="13"/>
      <c r="K44" s="14"/>
    </row>
    <row r="45" spans="2:11" ht="15" customHeight="1" x14ac:dyDescent="0.3">
      <c r="B45" s="12"/>
      <c r="C45" s="13"/>
      <c r="D45" s="13"/>
      <c r="E45" s="13"/>
      <c r="F45" s="13"/>
      <c r="G45" s="13"/>
      <c r="H45" s="13"/>
      <c r="I45" s="13"/>
      <c r="J45" s="13"/>
      <c r="K45" s="14"/>
    </row>
    <row r="46" spans="2:11" ht="15" customHeight="1" x14ac:dyDescent="0.3">
      <c r="B46" s="12"/>
      <c r="C46" s="13"/>
      <c r="D46" s="13"/>
      <c r="E46" s="13"/>
      <c r="F46" s="13"/>
      <c r="G46" s="13"/>
      <c r="H46" s="13"/>
      <c r="I46" s="13"/>
      <c r="J46" s="13"/>
      <c r="K46" s="14"/>
    </row>
    <row r="47" spans="2:11" ht="15" customHeight="1" x14ac:dyDescent="0.3">
      <c r="B47" s="12"/>
      <c r="C47" s="13"/>
      <c r="D47" s="13"/>
      <c r="E47" s="13"/>
      <c r="F47" s="13"/>
      <c r="G47" s="13"/>
      <c r="H47" s="13"/>
      <c r="I47" s="13"/>
      <c r="J47" s="13"/>
      <c r="K47" s="14"/>
    </row>
    <row r="48" spans="2:11" ht="15" customHeight="1" x14ac:dyDescent="0.3">
      <c r="B48" s="12"/>
      <c r="C48" s="13"/>
      <c r="D48" s="13"/>
      <c r="E48" s="13"/>
      <c r="F48" s="13"/>
      <c r="G48" s="13"/>
      <c r="H48" s="13"/>
      <c r="I48" s="13"/>
      <c r="J48" s="13"/>
      <c r="K48" s="14"/>
    </row>
    <row r="49" spans="2:11" ht="15" customHeight="1" x14ac:dyDescent="0.3">
      <c r="B49" s="12"/>
      <c r="C49" s="13"/>
      <c r="D49" s="13"/>
      <c r="E49" s="13"/>
      <c r="F49" s="13"/>
      <c r="G49" s="13"/>
      <c r="H49" s="13"/>
      <c r="I49" s="13"/>
      <c r="J49" s="13"/>
      <c r="K49" s="14"/>
    </row>
    <row r="50" spans="2:11" ht="15" customHeight="1" x14ac:dyDescent="0.3">
      <c r="B50" s="12"/>
      <c r="C50" s="13"/>
      <c r="D50" s="13"/>
      <c r="E50" s="13"/>
      <c r="F50" s="13"/>
      <c r="G50" s="13"/>
      <c r="H50" s="13"/>
      <c r="I50" s="13"/>
      <c r="J50" s="13"/>
      <c r="K50" s="14"/>
    </row>
    <row r="51" spans="2:11" ht="15" customHeight="1" x14ac:dyDescent="0.3">
      <c r="B51" s="12"/>
      <c r="C51" s="13"/>
      <c r="D51" s="13"/>
      <c r="E51" s="13"/>
      <c r="F51" s="13"/>
      <c r="G51" s="13"/>
      <c r="H51" s="13"/>
      <c r="I51" s="13"/>
      <c r="J51" s="13"/>
      <c r="K51" s="14"/>
    </row>
    <row r="52" spans="2:11" ht="15" customHeight="1" x14ac:dyDescent="0.3">
      <c r="B52" s="12"/>
      <c r="C52" s="13"/>
      <c r="D52" s="13"/>
      <c r="E52" s="13"/>
      <c r="F52" s="13"/>
      <c r="G52" s="13"/>
      <c r="H52" s="13"/>
      <c r="I52" s="13"/>
      <c r="J52" s="13"/>
      <c r="K52" s="14"/>
    </row>
    <row r="53" spans="2:11" ht="15" customHeight="1" x14ac:dyDescent="0.3">
      <c r="B53" s="12"/>
      <c r="C53" s="13"/>
      <c r="D53" s="13"/>
      <c r="E53" s="13"/>
      <c r="F53" s="13"/>
      <c r="G53" s="13"/>
      <c r="H53" s="13"/>
      <c r="I53" s="13"/>
      <c r="J53" s="13"/>
      <c r="K53" s="14"/>
    </row>
    <row r="54" spans="2:11" ht="15" customHeight="1" thickBot="1" x14ac:dyDescent="0.35">
      <c r="B54" s="18"/>
      <c r="C54" s="19"/>
      <c r="D54" s="19"/>
      <c r="E54" s="19"/>
      <c r="F54" s="19"/>
      <c r="G54" s="19"/>
      <c r="H54" s="19"/>
      <c r="I54" s="19"/>
      <c r="J54" s="19"/>
      <c r="K54" s="20"/>
    </row>
  </sheetData>
  <mergeCells count="2">
    <mergeCell ref="M2:M3"/>
    <mergeCell ref="B15:K30"/>
  </mergeCells>
  <hyperlinks>
    <hyperlink ref="M2" location="INDICE!A1" display="INDICE" xr:uid="{00000000-0004-0000-1F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24">
    <tabColor rgb="FF92D050"/>
    <pageSetUpPr fitToPage="1"/>
  </sheetPr>
  <dimension ref="A1:AD40"/>
  <sheetViews>
    <sheetView showGridLines="0" workbookViewId="0">
      <selection activeCell="J5" sqref="J5:L5"/>
    </sheetView>
  </sheetViews>
  <sheetFormatPr baseColWidth="10" defaultColWidth="23.44140625" defaultRowHeight="15" customHeight="1" x14ac:dyDescent="0.3"/>
  <cols>
    <col min="1" max="1" width="14.21875" style="81" bestFit="1" customWidth="1"/>
    <col min="2" max="2" width="6.44140625" style="82" bestFit="1" customWidth="1"/>
    <col min="3" max="3" width="6.77734375" style="82" bestFit="1" customWidth="1"/>
    <col min="4" max="4" width="5.5546875" style="82" bestFit="1" customWidth="1"/>
    <col min="5" max="5" width="1.44140625" style="82" customWidth="1"/>
    <col min="6" max="6" width="5.44140625" style="82" bestFit="1" customWidth="1"/>
    <col min="7" max="7" width="6.77734375" style="82" bestFit="1" customWidth="1"/>
    <col min="8" max="8" width="5.21875" style="82" bestFit="1" customWidth="1"/>
    <col min="9" max="9" width="1.44140625" style="82" customWidth="1"/>
    <col min="10" max="10" width="5.44140625" style="82" bestFit="1" customWidth="1"/>
    <col min="11" max="11" width="6.77734375" style="82" bestFit="1" customWidth="1"/>
    <col min="12" max="12" width="5.21875" style="82" bestFit="1" customWidth="1"/>
    <col min="13" max="13" width="1.44140625" style="82" customWidth="1"/>
    <col min="14" max="14" width="5.44140625" style="82" bestFit="1" customWidth="1"/>
    <col min="15" max="15" width="6.77734375" style="82" bestFit="1" customWidth="1"/>
    <col min="16" max="16" width="5.21875" style="82" bestFit="1" customWidth="1"/>
    <col min="17" max="17" width="1.44140625" style="82" customWidth="1"/>
    <col min="18" max="18" width="5.44140625" style="82" bestFit="1" customWidth="1"/>
    <col min="19" max="19" width="6.77734375" style="82" bestFit="1" customWidth="1"/>
    <col min="20" max="20" width="5.5546875" style="82" bestFit="1" customWidth="1"/>
    <col min="21" max="21" width="1.44140625" style="82" customWidth="1"/>
    <col min="22" max="22" width="5.44140625" style="82" bestFit="1" customWidth="1"/>
    <col min="23" max="23" width="6.77734375" style="82" bestFit="1" customWidth="1"/>
    <col min="24" max="24" width="5.5546875" style="82" bestFit="1" customWidth="1"/>
    <col min="25" max="25" width="1.44140625" style="82" customWidth="1"/>
    <col min="26" max="26" width="5.21875" style="82" customWidth="1"/>
    <col min="27" max="27" width="6.77734375" style="82" bestFit="1" customWidth="1"/>
    <col min="28" max="28" width="6.21875" style="82" customWidth="1"/>
    <col min="29" max="29" width="10.77734375" style="5" customWidth="1"/>
    <col min="30" max="30" width="9" style="5" bestFit="1" customWidth="1"/>
    <col min="31" max="116" width="10.77734375" style="5" customWidth="1"/>
    <col min="117" max="16384" width="23.44140625" style="5"/>
  </cols>
  <sheetData>
    <row r="1" spans="1:30" ht="14.4" x14ac:dyDescent="0.3">
      <c r="A1" s="280" t="s">
        <v>261</v>
      </c>
      <c r="B1" s="280" t="s">
        <v>85</v>
      </c>
      <c r="C1" s="280" t="s">
        <v>85</v>
      </c>
      <c r="D1" s="280" t="s">
        <v>85</v>
      </c>
      <c r="E1" s="280" t="s">
        <v>85</v>
      </c>
      <c r="F1" s="280" t="s">
        <v>85</v>
      </c>
      <c r="G1" s="280" t="s">
        <v>85</v>
      </c>
      <c r="H1" s="280" t="s">
        <v>85</v>
      </c>
      <c r="I1" s="280" t="s">
        <v>85</v>
      </c>
      <c r="J1" s="280" t="s">
        <v>85</v>
      </c>
      <c r="K1" s="280" t="s">
        <v>85</v>
      </c>
      <c r="L1" s="280" t="s">
        <v>85</v>
      </c>
      <c r="M1" s="280" t="s">
        <v>85</v>
      </c>
      <c r="N1" s="280" t="s">
        <v>85</v>
      </c>
      <c r="O1" s="280" t="s">
        <v>85</v>
      </c>
      <c r="P1" s="280" t="s">
        <v>85</v>
      </c>
      <c r="Q1" s="280" t="s">
        <v>85</v>
      </c>
      <c r="R1" s="280" t="s">
        <v>85</v>
      </c>
      <c r="S1" s="280" t="s">
        <v>85</v>
      </c>
      <c r="T1" s="280" t="s">
        <v>85</v>
      </c>
      <c r="U1" s="280" t="s">
        <v>85</v>
      </c>
      <c r="V1" s="280" t="s">
        <v>85</v>
      </c>
      <c r="W1" s="280" t="s">
        <v>85</v>
      </c>
      <c r="X1" s="280" t="s">
        <v>85</v>
      </c>
      <c r="Y1" s="280" t="s">
        <v>85</v>
      </c>
      <c r="Z1" s="280" t="s">
        <v>85</v>
      </c>
      <c r="AA1" s="280" t="s">
        <v>85</v>
      </c>
      <c r="AB1" s="280" t="s">
        <v>85</v>
      </c>
      <c r="AC1" s="10"/>
    </row>
    <row r="2" spans="1:30" ht="14.4" x14ac:dyDescent="0.3">
      <c r="A2" s="280" t="s">
        <v>262</v>
      </c>
      <c r="B2" s="280" t="s">
        <v>85</v>
      </c>
      <c r="C2" s="280" t="s">
        <v>85</v>
      </c>
      <c r="D2" s="280" t="s">
        <v>85</v>
      </c>
      <c r="E2" s="280" t="s">
        <v>85</v>
      </c>
      <c r="F2" s="280" t="s">
        <v>85</v>
      </c>
      <c r="G2" s="280" t="s">
        <v>85</v>
      </c>
      <c r="H2" s="280" t="s">
        <v>85</v>
      </c>
      <c r="I2" s="280" t="s">
        <v>85</v>
      </c>
      <c r="J2" s="280" t="s">
        <v>85</v>
      </c>
      <c r="K2" s="280" t="s">
        <v>85</v>
      </c>
      <c r="L2" s="280" t="s">
        <v>85</v>
      </c>
      <c r="M2" s="280" t="s">
        <v>85</v>
      </c>
      <c r="N2" s="280" t="s">
        <v>85</v>
      </c>
      <c r="O2" s="280" t="s">
        <v>85</v>
      </c>
      <c r="P2" s="280" t="s">
        <v>85</v>
      </c>
      <c r="Q2" s="280" t="s">
        <v>85</v>
      </c>
      <c r="R2" s="280" t="s">
        <v>85</v>
      </c>
      <c r="S2" s="280" t="s">
        <v>85</v>
      </c>
      <c r="T2" s="280" t="s">
        <v>85</v>
      </c>
      <c r="U2" s="280" t="s">
        <v>85</v>
      </c>
      <c r="V2" s="280" t="s">
        <v>85</v>
      </c>
      <c r="W2" s="280" t="s">
        <v>85</v>
      </c>
      <c r="X2" s="280" t="s">
        <v>85</v>
      </c>
      <c r="Y2" s="280" t="s">
        <v>85</v>
      </c>
      <c r="Z2" s="280" t="s">
        <v>85</v>
      </c>
      <c r="AA2" s="280" t="s">
        <v>85</v>
      </c>
      <c r="AB2" s="280" t="s">
        <v>85</v>
      </c>
      <c r="AC2" s="10"/>
      <c r="AD2" s="261" t="s">
        <v>0</v>
      </c>
    </row>
    <row r="3" spans="1:30" ht="14.4" x14ac:dyDescent="0.3">
      <c r="A3" s="280" t="s">
        <v>220</v>
      </c>
      <c r="B3" s="280" t="s">
        <v>85</v>
      </c>
      <c r="C3" s="280" t="s">
        <v>85</v>
      </c>
      <c r="D3" s="280" t="s">
        <v>85</v>
      </c>
      <c r="E3" s="280" t="s">
        <v>85</v>
      </c>
      <c r="F3" s="280" t="s">
        <v>85</v>
      </c>
      <c r="G3" s="280" t="s">
        <v>85</v>
      </c>
      <c r="H3" s="280" t="s">
        <v>85</v>
      </c>
      <c r="I3" s="280" t="s">
        <v>85</v>
      </c>
      <c r="J3" s="280" t="s">
        <v>85</v>
      </c>
      <c r="K3" s="280" t="s">
        <v>85</v>
      </c>
      <c r="L3" s="280" t="s">
        <v>85</v>
      </c>
      <c r="M3" s="280" t="s">
        <v>85</v>
      </c>
      <c r="N3" s="280" t="s">
        <v>85</v>
      </c>
      <c r="O3" s="280" t="s">
        <v>85</v>
      </c>
      <c r="P3" s="280" t="s">
        <v>85</v>
      </c>
      <c r="Q3" s="280" t="s">
        <v>85</v>
      </c>
      <c r="R3" s="280" t="s">
        <v>85</v>
      </c>
      <c r="S3" s="280" t="s">
        <v>85</v>
      </c>
      <c r="T3" s="280" t="s">
        <v>85</v>
      </c>
      <c r="U3" s="280" t="s">
        <v>85</v>
      </c>
      <c r="V3" s="280" t="s">
        <v>85</v>
      </c>
      <c r="W3" s="280" t="s">
        <v>85</v>
      </c>
      <c r="X3" s="280" t="s">
        <v>85</v>
      </c>
      <c r="Y3" s="280" t="s">
        <v>85</v>
      </c>
      <c r="Z3" s="280" t="s">
        <v>85</v>
      </c>
      <c r="AA3" s="280" t="s">
        <v>85</v>
      </c>
      <c r="AB3" s="280" t="s">
        <v>85</v>
      </c>
      <c r="AC3" s="10"/>
      <c r="AD3" s="261"/>
    </row>
    <row r="4" spans="1:30" ht="14.4" x14ac:dyDescent="0.3">
      <c r="A4" s="281" t="s">
        <v>164</v>
      </c>
      <c r="B4" s="281" t="s">
        <v>85</v>
      </c>
      <c r="C4" s="281" t="s">
        <v>85</v>
      </c>
      <c r="D4" s="281" t="s">
        <v>85</v>
      </c>
      <c r="E4" s="281" t="s">
        <v>85</v>
      </c>
      <c r="F4" s="281" t="s">
        <v>85</v>
      </c>
      <c r="G4" s="281" t="s">
        <v>85</v>
      </c>
      <c r="H4" s="281" t="s">
        <v>85</v>
      </c>
      <c r="I4" s="281" t="s">
        <v>85</v>
      </c>
      <c r="J4" s="281" t="s">
        <v>85</v>
      </c>
      <c r="K4" s="281" t="s">
        <v>85</v>
      </c>
      <c r="L4" s="281" t="s">
        <v>85</v>
      </c>
      <c r="M4" s="281" t="s">
        <v>85</v>
      </c>
      <c r="N4" s="281" t="s">
        <v>85</v>
      </c>
      <c r="O4" s="281" t="s">
        <v>85</v>
      </c>
      <c r="P4" s="281" t="s">
        <v>85</v>
      </c>
      <c r="Q4" s="281" t="s">
        <v>85</v>
      </c>
      <c r="R4" s="281" t="s">
        <v>85</v>
      </c>
      <c r="S4" s="281" t="s">
        <v>85</v>
      </c>
      <c r="T4" s="281" t="s">
        <v>85</v>
      </c>
      <c r="U4" s="281" t="s">
        <v>85</v>
      </c>
      <c r="V4" s="281" t="s">
        <v>85</v>
      </c>
      <c r="W4" s="281" t="s">
        <v>85</v>
      </c>
      <c r="X4" s="281" t="s">
        <v>85</v>
      </c>
      <c r="Y4" s="281" t="s">
        <v>85</v>
      </c>
      <c r="Z4" s="281" t="s">
        <v>85</v>
      </c>
      <c r="AA4" s="281" t="s">
        <v>85</v>
      </c>
      <c r="AB4" s="281" t="s">
        <v>85</v>
      </c>
    </row>
    <row r="5" spans="1:30" ht="13.8" x14ac:dyDescent="0.3">
      <c r="A5" s="284" t="s">
        <v>222</v>
      </c>
      <c r="B5" s="282" t="s">
        <v>91</v>
      </c>
      <c r="C5" s="282"/>
      <c r="D5" s="282"/>
      <c r="E5" s="83"/>
      <c r="F5" s="282" t="s">
        <v>263</v>
      </c>
      <c r="G5" s="282"/>
      <c r="H5" s="282"/>
      <c r="I5" s="83"/>
      <c r="J5" s="282" t="s">
        <v>264</v>
      </c>
      <c r="K5" s="282"/>
      <c r="L5" s="282"/>
      <c r="M5" s="83"/>
      <c r="N5" s="282" t="s">
        <v>265</v>
      </c>
      <c r="O5" s="282"/>
      <c r="P5" s="282"/>
      <c r="Q5" s="83"/>
      <c r="R5" s="282" t="s">
        <v>266</v>
      </c>
      <c r="S5" s="282"/>
      <c r="T5" s="282"/>
      <c r="U5" s="83"/>
      <c r="V5" s="282" t="s">
        <v>267</v>
      </c>
      <c r="W5" s="282"/>
      <c r="X5" s="282"/>
      <c r="Y5" s="83"/>
      <c r="Z5" s="282" t="s">
        <v>268</v>
      </c>
      <c r="AA5" s="282"/>
      <c r="AB5" s="282"/>
    </row>
    <row r="6" spans="1:30" ht="13.8" x14ac:dyDescent="0.3">
      <c r="A6" s="284"/>
      <c r="B6" s="84" t="s">
        <v>91</v>
      </c>
      <c r="C6" s="84" t="s">
        <v>168</v>
      </c>
      <c r="D6" s="84" t="s">
        <v>169</v>
      </c>
      <c r="E6" s="85"/>
      <c r="F6" s="84" t="s">
        <v>91</v>
      </c>
      <c r="G6" s="84" t="s">
        <v>168</v>
      </c>
      <c r="H6" s="84" t="s">
        <v>169</v>
      </c>
      <c r="I6" s="85"/>
      <c r="J6" s="84" t="s">
        <v>91</v>
      </c>
      <c r="K6" s="84" t="s">
        <v>168</v>
      </c>
      <c r="L6" s="84" t="s">
        <v>169</v>
      </c>
      <c r="M6" s="85"/>
      <c r="N6" s="84" t="s">
        <v>91</v>
      </c>
      <c r="O6" s="84" t="s">
        <v>168</v>
      </c>
      <c r="P6" s="84" t="s">
        <v>169</v>
      </c>
      <c r="Q6" s="85"/>
      <c r="R6" s="84" t="s">
        <v>91</v>
      </c>
      <c r="S6" s="84" t="s">
        <v>168</v>
      </c>
      <c r="T6" s="84" t="s">
        <v>169</v>
      </c>
      <c r="U6" s="85"/>
      <c r="V6" s="84" t="s">
        <v>91</v>
      </c>
      <c r="W6" s="84" t="s">
        <v>168</v>
      </c>
      <c r="X6" s="84" t="s">
        <v>169</v>
      </c>
      <c r="Y6" s="85"/>
      <c r="Z6" s="84" t="s">
        <v>91</v>
      </c>
      <c r="AA6" s="84" t="s">
        <v>168</v>
      </c>
      <c r="AB6" s="84" t="s">
        <v>169</v>
      </c>
    </row>
    <row r="7" spans="1:30" ht="13.8" x14ac:dyDescent="0.3">
      <c r="B7" s="86"/>
      <c r="C7" s="86"/>
      <c r="D7" s="86"/>
      <c r="E7" s="86"/>
      <c r="F7" s="86"/>
      <c r="G7" s="86"/>
      <c r="H7" s="86"/>
      <c r="I7" s="86"/>
      <c r="J7" s="86"/>
      <c r="K7" s="86"/>
      <c r="L7" s="86"/>
      <c r="M7" s="86"/>
      <c r="N7" s="86"/>
      <c r="O7" s="86"/>
      <c r="P7" s="86"/>
      <c r="Q7" s="86"/>
      <c r="R7" s="86"/>
      <c r="S7" s="86"/>
      <c r="T7" s="86"/>
      <c r="U7" s="86"/>
      <c r="V7" s="86"/>
      <c r="W7" s="86"/>
      <c r="X7" s="86"/>
      <c r="Y7" s="86"/>
      <c r="Z7" s="86"/>
      <c r="AA7" s="86"/>
      <c r="AB7" s="86"/>
    </row>
    <row r="8" spans="1:30" ht="14.4" x14ac:dyDescent="0.3">
      <c r="A8" s="283" t="s">
        <v>90</v>
      </c>
      <c r="B8" s="283"/>
      <c r="C8" s="283"/>
      <c r="D8" s="283"/>
      <c r="E8" s="283"/>
      <c r="F8" s="283"/>
      <c r="G8" s="283"/>
      <c r="H8" s="283"/>
      <c r="I8" s="283"/>
      <c r="J8" s="283"/>
      <c r="K8" s="283"/>
      <c r="L8" s="283"/>
      <c r="M8" s="283"/>
      <c r="N8" s="283"/>
      <c r="O8" s="283"/>
      <c r="P8" s="283"/>
      <c r="Q8" s="283"/>
      <c r="R8" s="283"/>
      <c r="S8" s="283"/>
      <c r="T8" s="283"/>
      <c r="U8" s="283"/>
      <c r="V8" s="283"/>
      <c r="W8" s="283"/>
      <c r="X8" s="283"/>
      <c r="Y8" s="283"/>
      <c r="Z8" s="283"/>
      <c r="AA8" s="283"/>
      <c r="AB8" s="283"/>
    </row>
    <row r="9" spans="1:30" ht="13.8" x14ac:dyDescent="0.3">
      <c r="A9" s="87" t="s">
        <v>91</v>
      </c>
      <c r="B9" s="179">
        <v>15728</v>
      </c>
      <c r="C9" s="179">
        <v>8322</v>
      </c>
      <c r="D9" s="179">
        <v>7406</v>
      </c>
      <c r="E9" s="179"/>
      <c r="F9" s="179">
        <v>2540</v>
      </c>
      <c r="G9" s="179">
        <v>1543</v>
      </c>
      <c r="H9" s="179">
        <v>997</v>
      </c>
      <c r="I9" s="179"/>
      <c r="J9" s="179">
        <v>2178</v>
      </c>
      <c r="K9" s="179">
        <v>1313</v>
      </c>
      <c r="L9" s="179">
        <v>865</v>
      </c>
      <c r="M9" s="179"/>
      <c r="N9" s="179">
        <v>1601</v>
      </c>
      <c r="O9" s="179">
        <v>983</v>
      </c>
      <c r="P9" s="179">
        <v>618</v>
      </c>
      <c r="Q9" s="179"/>
      <c r="R9" s="179">
        <v>6392</v>
      </c>
      <c r="S9" s="179">
        <v>3060</v>
      </c>
      <c r="T9" s="179">
        <v>3332</v>
      </c>
      <c r="U9" s="179"/>
      <c r="V9" s="179">
        <v>2582</v>
      </c>
      <c r="W9" s="179">
        <v>1266</v>
      </c>
      <c r="X9" s="179">
        <v>1316</v>
      </c>
      <c r="Y9" s="179"/>
      <c r="Z9" s="179">
        <v>435</v>
      </c>
      <c r="AA9" s="179">
        <v>157</v>
      </c>
      <c r="AB9" s="179">
        <v>278</v>
      </c>
    </row>
    <row r="10" spans="1:30" ht="13.8" x14ac:dyDescent="0.3">
      <c r="A10" s="88" t="s">
        <v>165</v>
      </c>
      <c r="B10" s="180">
        <v>15466</v>
      </c>
      <c r="C10" s="180">
        <v>8105</v>
      </c>
      <c r="D10" s="180">
        <v>7361</v>
      </c>
      <c r="E10" s="181"/>
      <c r="F10" s="181">
        <v>2467</v>
      </c>
      <c r="G10" s="181">
        <v>1506</v>
      </c>
      <c r="H10" s="181">
        <v>961</v>
      </c>
      <c r="I10" s="181"/>
      <c r="J10" s="181">
        <v>2164</v>
      </c>
      <c r="K10" s="181">
        <v>1289</v>
      </c>
      <c r="L10" s="181">
        <v>875</v>
      </c>
      <c r="M10" s="181"/>
      <c r="N10" s="181">
        <v>1527</v>
      </c>
      <c r="O10" s="181">
        <v>932</v>
      </c>
      <c r="P10" s="181">
        <v>595</v>
      </c>
      <c r="Q10" s="181"/>
      <c r="R10" s="181">
        <v>6206</v>
      </c>
      <c r="S10" s="181">
        <v>2925</v>
      </c>
      <c r="T10" s="181">
        <v>3281</v>
      </c>
      <c r="U10" s="181"/>
      <c r="V10" s="181">
        <v>2588</v>
      </c>
      <c r="W10" s="181">
        <v>1243</v>
      </c>
      <c r="X10" s="181">
        <v>1345</v>
      </c>
      <c r="Y10" s="181"/>
      <c r="Z10" s="181">
        <v>514</v>
      </c>
      <c r="AA10" s="181">
        <v>210</v>
      </c>
      <c r="AB10" s="181">
        <v>304</v>
      </c>
    </row>
    <row r="11" spans="1:30" ht="13.8" x14ac:dyDescent="0.3">
      <c r="A11" s="88" t="s">
        <v>166</v>
      </c>
      <c r="B11" s="180">
        <v>-111</v>
      </c>
      <c r="C11" s="180">
        <v>-21</v>
      </c>
      <c r="D11" s="180">
        <v>-90</v>
      </c>
      <c r="E11" s="181"/>
      <c r="F11" s="181">
        <v>0</v>
      </c>
      <c r="G11" s="181">
        <v>-13</v>
      </c>
      <c r="H11" s="181">
        <v>13</v>
      </c>
      <c r="I11" s="181"/>
      <c r="J11" s="181">
        <v>-36</v>
      </c>
      <c r="K11" s="181">
        <v>-14</v>
      </c>
      <c r="L11" s="181">
        <v>-22</v>
      </c>
      <c r="M11" s="181"/>
      <c r="N11" s="181">
        <v>34</v>
      </c>
      <c r="O11" s="181">
        <v>31</v>
      </c>
      <c r="P11" s="181">
        <v>3</v>
      </c>
      <c r="Q11" s="181"/>
      <c r="R11" s="181">
        <v>29</v>
      </c>
      <c r="S11" s="181">
        <v>42</v>
      </c>
      <c r="T11" s="181">
        <v>-13</v>
      </c>
      <c r="U11" s="181"/>
      <c r="V11" s="181">
        <v>-47</v>
      </c>
      <c r="W11" s="181">
        <v>-7</v>
      </c>
      <c r="X11" s="181">
        <v>-40</v>
      </c>
      <c r="Y11" s="181"/>
      <c r="Z11" s="181">
        <v>-91</v>
      </c>
      <c r="AA11" s="181">
        <v>-60</v>
      </c>
      <c r="AB11" s="181">
        <v>-31</v>
      </c>
    </row>
    <row r="12" spans="1:30" ht="13.8" x14ac:dyDescent="0.3">
      <c r="A12" s="88" t="s">
        <v>229</v>
      </c>
      <c r="B12" s="180">
        <v>373</v>
      </c>
      <c r="C12" s="180">
        <v>238</v>
      </c>
      <c r="D12" s="180">
        <v>135</v>
      </c>
      <c r="E12" s="181"/>
      <c r="F12" s="181">
        <v>73</v>
      </c>
      <c r="G12" s="181">
        <v>50</v>
      </c>
      <c r="H12" s="181">
        <v>23</v>
      </c>
      <c r="I12" s="181"/>
      <c r="J12" s="181">
        <v>50</v>
      </c>
      <c r="K12" s="181">
        <v>38</v>
      </c>
      <c r="L12" s="181">
        <v>12</v>
      </c>
      <c r="M12" s="181"/>
      <c r="N12" s="181">
        <v>40</v>
      </c>
      <c r="O12" s="181">
        <v>20</v>
      </c>
      <c r="P12" s="181">
        <v>20</v>
      </c>
      <c r="Q12" s="181"/>
      <c r="R12" s="181">
        <v>157</v>
      </c>
      <c r="S12" s="181">
        <v>93</v>
      </c>
      <c r="T12" s="181">
        <v>64</v>
      </c>
      <c r="U12" s="181"/>
      <c r="V12" s="181">
        <v>41</v>
      </c>
      <c r="W12" s="181">
        <v>30</v>
      </c>
      <c r="X12" s="181">
        <v>11</v>
      </c>
      <c r="Y12" s="181"/>
      <c r="Z12" s="181">
        <v>12</v>
      </c>
      <c r="AA12" s="181">
        <v>7</v>
      </c>
      <c r="AB12" s="181">
        <v>5</v>
      </c>
    </row>
    <row r="13" spans="1:30" ht="13.8" x14ac:dyDescent="0.3">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row>
    <row r="14" spans="1:30" ht="13.8" x14ac:dyDescent="0.3">
      <c r="A14" s="87" t="s">
        <v>230</v>
      </c>
      <c r="B14" s="179">
        <v>10107</v>
      </c>
      <c r="C14" s="179">
        <v>5351</v>
      </c>
      <c r="D14" s="179">
        <v>4756</v>
      </c>
      <c r="E14" s="179"/>
      <c r="F14" s="179">
        <v>1612</v>
      </c>
      <c r="G14" s="179">
        <v>964</v>
      </c>
      <c r="H14" s="179">
        <v>648</v>
      </c>
      <c r="I14" s="179"/>
      <c r="J14" s="179">
        <v>1364</v>
      </c>
      <c r="K14" s="179">
        <v>802</v>
      </c>
      <c r="L14" s="179">
        <v>562</v>
      </c>
      <c r="M14" s="179"/>
      <c r="N14" s="179">
        <v>1016</v>
      </c>
      <c r="O14" s="179">
        <v>617</v>
      </c>
      <c r="P14" s="179">
        <v>399</v>
      </c>
      <c r="Q14" s="179"/>
      <c r="R14" s="179">
        <v>4214</v>
      </c>
      <c r="S14" s="179">
        <v>2067</v>
      </c>
      <c r="T14" s="179">
        <v>2147</v>
      </c>
      <c r="U14" s="179"/>
      <c r="V14" s="179">
        <v>1694</v>
      </c>
      <c r="W14" s="179">
        <v>844</v>
      </c>
      <c r="X14" s="179">
        <v>850</v>
      </c>
      <c r="Y14" s="179"/>
      <c r="Z14" s="179">
        <v>207</v>
      </c>
      <c r="AA14" s="179">
        <v>57</v>
      </c>
      <c r="AB14" s="179">
        <v>150</v>
      </c>
    </row>
    <row r="15" spans="1:30" ht="13.8" x14ac:dyDescent="0.3">
      <c r="A15" s="88" t="s">
        <v>165</v>
      </c>
      <c r="B15" s="180">
        <v>9864</v>
      </c>
      <c r="C15" s="180">
        <v>5139</v>
      </c>
      <c r="D15" s="180">
        <v>4725</v>
      </c>
      <c r="E15" s="180"/>
      <c r="F15" s="180">
        <v>1545</v>
      </c>
      <c r="G15" s="180">
        <v>927</v>
      </c>
      <c r="H15" s="181">
        <v>618</v>
      </c>
      <c r="I15" s="180"/>
      <c r="J15" s="181">
        <v>1353</v>
      </c>
      <c r="K15" s="181">
        <v>774</v>
      </c>
      <c r="L15" s="181">
        <v>579</v>
      </c>
      <c r="M15" s="181"/>
      <c r="N15" s="181">
        <v>942</v>
      </c>
      <c r="O15" s="181">
        <v>567</v>
      </c>
      <c r="P15" s="181">
        <v>375</v>
      </c>
      <c r="Q15" s="181"/>
      <c r="R15" s="181">
        <v>4036</v>
      </c>
      <c r="S15" s="181">
        <v>1940</v>
      </c>
      <c r="T15" s="181">
        <v>2096</v>
      </c>
      <c r="U15" s="181"/>
      <c r="V15" s="181">
        <v>1701</v>
      </c>
      <c r="W15" s="181">
        <v>821</v>
      </c>
      <c r="X15" s="181">
        <v>880</v>
      </c>
      <c r="Y15" s="181"/>
      <c r="Z15" s="181">
        <v>287</v>
      </c>
      <c r="AA15" s="181">
        <v>110</v>
      </c>
      <c r="AB15" s="181">
        <v>177</v>
      </c>
    </row>
    <row r="16" spans="1:30" ht="13.8" x14ac:dyDescent="0.3">
      <c r="A16" s="88" t="s">
        <v>166</v>
      </c>
      <c r="B16" s="180">
        <v>-130</v>
      </c>
      <c r="C16" s="180">
        <v>-26</v>
      </c>
      <c r="D16" s="180">
        <v>-104</v>
      </c>
      <c r="E16" s="180"/>
      <c r="F16" s="180">
        <v>-6</v>
      </c>
      <c r="G16" s="180">
        <v>-13</v>
      </c>
      <c r="H16" s="181">
        <v>7</v>
      </c>
      <c r="I16" s="180"/>
      <c r="J16" s="180">
        <v>-39</v>
      </c>
      <c r="K16" s="180">
        <v>-10</v>
      </c>
      <c r="L16" s="181">
        <v>-29</v>
      </c>
      <c r="M16" s="180"/>
      <c r="N16" s="180">
        <v>34</v>
      </c>
      <c r="O16" s="180">
        <v>30</v>
      </c>
      <c r="P16" s="181">
        <v>4</v>
      </c>
      <c r="Q16" s="180"/>
      <c r="R16" s="180">
        <v>21</v>
      </c>
      <c r="S16" s="180">
        <v>34</v>
      </c>
      <c r="T16" s="181">
        <v>-13</v>
      </c>
      <c r="U16" s="180"/>
      <c r="V16" s="180">
        <v>-48</v>
      </c>
      <c r="W16" s="180">
        <v>-7</v>
      </c>
      <c r="X16" s="181">
        <v>-41</v>
      </c>
      <c r="Y16" s="180"/>
      <c r="Z16" s="180">
        <v>-92</v>
      </c>
      <c r="AA16" s="180">
        <v>-60</v>
      </c>
      <c r="AB16" s="181">
        <v>-32</v>
      </c>
    </row>
    <row r="17" spans="1:28" ht="13.8" x14ac:dyDescent="0.3">
      <c r="A17" s="88" t="s">
        <v>229</v>
      </c>
      <c r="B17" s="180">
        <v>373</v>
      </c>
      <c r="C17" s="180">
        <v>238</v>
      </c>
      <c r="D17" s="180">
        <v>135</v>
      </c>
      <c r="E17" s="180"/>
      <c r="F17" s="180">
        <v>73</v>
      </c>
      <c r="G17" s="180">
        <v>50</v>
      </c>
      <c r="H17" s="181">
        <v>23</v>
      </c>
      <c r="I17" s="180"/>
      <c r="J17" s="180">
        <v>50</v>
      </c>
      <c r="K17" s="180">
        <v>38</v>
      </c>
      <c r="L17" s="181">
        <v>12</v>
      </c>
      <c r="M17" s="180"/>
      <c r="N17" s="180">
        <v>40</v>
      </c>
      <c r="O17" s="180">
        <v>20</v>
      </c>
      <c r="P17" s="181">
        <v>20</v>
      </c>
      <c r="Q17" s="180"/>
      <c r="R17" s="180">
        <v>157</v>
      </c>
      <c r="S17" s="180">
        <v>93</v>
      </c>
      <c r="T17" s="181">
        <v>64</v>
      </c>
      <c r="U17" s="180"/>
      <c r="V17" s="180">
        <v>41</v>
      </c>
      <c r="W17" s="180">
        <v>30</v>
      </c>
      <c r="X17" s="181">
        <v>11</v>
      </c>
      <c r="Y17" s="180"/>
      <c r="Z17" s="180">
        <v>12</v>
      </c>
      <c r="AA17" s="180">
        <v>7</v>
      </c>
      <c r="AB17" s="181">
        <v>5</v>
      </c>
    </row>
    <row r="18" spans="1:28" ht="13.8" x14ac:dyDescent="0.3">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row>
    <row r="19" spans="1:28" ht="13.8" x14ac:dyDescent="0.3">
      <c r="A19" s="89" t="s">
        <v>231</v>
      </c>
      <c r="B19" s="179">
        <v>5621</v>
      </c>
      <c r="C19" s="179">
        <v>2971</v>
      </c>
      <c r="D19" s="179">
        <v>2650</v>
      </c>
      <c r="E19" s="179"/>
      <c r="F19" s="179">
        <v>928</v>
      </c>
      <c r="G19" s="179">
        <v>579</v>
      </c>
      <c r="H19" s="179">
        <v>349</v>
      </c>
      <c r="I19" s="179"/>
      <c r="J19" s="179">
        <v>814</v>
      </c>
      <c r="K19" s="179">
        <v>511</v>
      </c>
      <c r="L19" s="179">
        <v>303</v>
      </c>
      <c r="M19" s="179"/>
      <c r="N19" s="179">
        <v>585</v>
      </c>
      <c r="O19" s="179">
        <v>366</v>
      </c>
      <c r="P19" s="179">
        <v>219</v>
      </c>
      <c r="Q19" s="179"/>
      <c r="R19" s="179">
        <v>2178</v>
      </c>
      <c r="S19" s="179">
        <v>993</v>
      </c>
      <c r="T19" s="179">
        <v>1185</v>
      </c>
      <c r="U19" s="179"/>
      <c r="V19" s="179">
        <v>888</v>
      </c>
      <c r="W19" s="179">
        <v>422</v>
      </c>
      <c r="X19" s="179">
        <v>466</v>
      </c>
      <c r="Y19" s="179"/>
      <c r="Z19" s="179">
        <v>228</v>
      </c>
      <c r="AA19" s="179">
        <v>100</v>
      </c>
      <c r="AB19" s="179">
        <v>128</v>
      </c>
    </row>
    <row r="20" spans="1:28" ht="13.8" x14ac:dyDescent="0.3">
      <c r="A20" s="88" t="s">
        <v>165</v>
      </c>
      <c r="B20" s="180">
        <v>5602</v>
      </c>
      <c r="C20" s="180">
        <v>2966</v>
      </c>
      <c r="D20" s="180">
        <v>2636</v>
      </c>
      <c r="E20" s="180"/>
      <c r="F20" s="180">
        <v>922</v>
      </c>
      <c r="G20" s="180">
        <v>579</v>
      </c>
      <c r="H20" s="181">
        <v>343</v>
      </c>
      <c r="I20" s="180"/>
      <c r="J20" s="180">
        <v>811</v>
      </c>
      <c r="K20" s="180">
        <v>515</v>
      </c>
      <c r="L20" s="181">
        <v>296</v>
      </c>
      <c r="M20" s="180"/>
      <c r="N20" s="180">
        <v>585</v>
      </c>
      <c r="O20" s="180">
        <v>365</v>
      </c>
      <c r="P20" s="181">
        <v>220</v>
      </c>
      <c r="Q20" s="180"/>
      <c r="R20" s="180">
        <v>2170</v>
      </c>
      <c r="S20" s="180">
        <v>985</v>
      </c>
      <c r="T20" s="181">
        <v>1185</v>
      </c>
      <c r="U20" s="180"/>
      <c r="V20" s="180">
        <v>887</v>
      </c>
      <c r="W20" s="180">
        <v>422</v>
      </c>
      <c r="X20" s="181">
        <v>465</v>
      </c>
      <c r="Y20" s="180"/>
      <c r="Z20" s="180">
        <v>227</v>
      </c>
      <c r="AA20" s="180">
        <v>100</v>
      </c>
      <c r="AB20" s="181">
        <v>127</v>
      </c>
    </row>
    <row r="21" spans="1:28" ht="13.8" x14ac:dyDescent="0.3">
      <c r="A21" s="88" t="s">
        <v>166</v>
      </c>
      <c r="B21" s="180">
        <v>19</v>
      </c>
      <c r="C21" s="180">
        <v>5</v>
      </c>
      <c r="D21" s="180">
        <v>14</v>
      </c>
      <c r="E21" s="180"/>
      <c r="F21" s="180">
        <v>6</v>
      </c>
      <c r="G21" s="180">
        <v>0</v>
      </c>
      <c r="H21" s="181">
        <v>6</v>
      </c>
      <c r="I21" s="180"/>
      <c r="J21" s="180">
        <v>3</v>
      </c>
      <c r="K21" s="180">
        <v>-4</v>
      </c>
      <c r="L21" s="181">
        <v>7</v>
      </c>
      <c r="M21" s="180"/>
      <c r="N21" s="180">
        <v>0</v>
      </c>
      <c r="O21" s="180">
        <v>1</v>
      </c>
      <c r="P21" s="181">
        <v>-1</v>
      </c>
      <c r="Q21" s="180"/>
      <c r="R21" s="180">
        <v>8</v>
      </c>
      <c r="S21" s="180">
        <v>8</v>
      </c>
      <c r="T21" s="181">
        <v>0</v>
      </c>
      <c r="U21" s="180"/>
      <c r="V21" s="180">
        <v>1</v>
      </c>
      <c r="W21" s="180">
        <v>0</v>
      </c>
      <c r="X21" s="181">
        <v>1</v>
      </c>
      <c r="Y21" s="180"/>
      <c r="Z21" s="180">
        <v>1</v>
      </c>
      <c r="AA21" s="180">
        <v>0</v>
      </c>
      <c r="AB21" s="181">
        <v>1</v>
      </c>
    </row>
    <row r="22" spans="1:28" ht="15" customHeight="1" x14ac:dyDescent="0.3">
      <c r="A22" s="88" t="s">
        <v>229</v>
      </c>
      <c r="B22" s="93" t="s">
        <v>94</v>
      </c>
      <c r="C22" s="93" t="s">
        <v>94</v>
      </c>
      <c r="D22" s="93" t="s">
        <v>94</v>
      </c>
      <c r="E22" s="94"/>
      <c r="F22" s="93" t="s">
        <v>94</v>
      </c>
      <c r="G22" s="93" t="s">
        <v>94</v>
      </c>
      <c r="H22" s="93" t="s">
        <v>94</v>
      </c>
      <c r="I22" s="94"/>
      <c r="J22" s="93" t="s">
        <v>94</v>
      </c>
      <c r="K22" s="93" t="s">
        <v>94</v>
      </c>
      <c r="L22" s="93" t="s">
        <v>94</v>
      </c>
      <c r="M22" s="94"/>
      <c r="N22" s="93" t="s">
        <v>94</v>
      </c>
      <c r="O22" s="93" t="s">
        <v>94</v>
      </c>
      <c r="P22" s="93" t="s">
        <v>94</v>
      </c>
      <c r="Q22" s="94"/>
      <c r="R22" s="93" t="s">
        <v>94</v>
      </c>
      <c r="S22" s="93" t="s">
        <v>94</v>
      </c>
      <c r="T22" s="93" t="s">
        <v>94</v>
      </c>
      <c r="U22" s="94"/>
      <c r="V22" s="93" t="s">
        <v>94</v>
      </c>
      <c r="W22" s="93" t="s">
        <v>94</v>
      </c>
      <c r="X22" s="93" t="s">
        <v>94</v>
      </c>
      <c r="Y22" s="94"/>
      <c r="Z22" s="93" t="s">
        <v>94</v>
      </c>
      <c r="AA22" s="93" t="s">
        <v>94</v>
      </c>
      <c r="AB22" s="93" t="s">
        <v>94</v>
      </c>
    </row>
    <row r="23" spans="1:28" ht="13.8" x14ac:dyDescent="0.3">
      <c r="A23" s="90"/>
    </row>
    <row r="24" spans="1:28" x14ac:dyDescent="0.3">
      <c r="A24" s="283" t="s">
        <v>106</v>
      </c>
      <c r="B24" s="283"/>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row>
    <row r="25" spans="1:28" s="55" customFormat="1" ht="13.8" x14ac:dyDescent="0.3">
      <c r="A25" s="87" t="s">
        <v>91</v>
      </c>
      <c r="B25" s="193">
        <v>4.0511337147154958</v>
      </c>
      <c r="C25" s="193">
        <v>4.319683576170628</v>
      </c>
      <c r="D25" s="193">
        <v>3.7866083115183247</v>
      </c>
      <c r="E25" s="194"/>
      <c r="F25" s="193">
        <v>2.9905573739609581</v>
      </c>
      <c r="G25" s="193">
        <v>3.5327517915607758</v>
      </c>
      <c r="H25" s="193">
        <v>2.4165596141260877</v>
      </c>
      <c r="I25" s="193"/>
      <c r="J25" s="193">
        <v>3.0441527946664428</v>
      </c>
      <c r="K25" s="193">
        <v>3.6100189711583401</v>
      </c>
      <c r="L25" s="193">
        <v>2.4590629974982945</v>
      </c>
      <c r="M25" s="194"/>
      <c r="N25" s="193">
        <v>2.3417045737103073</v>
      </c>
      <c r="O25" s="193">
        <v>2.8500188454959265</v>
      </c>
      <c r="P25" s="193">
        <v>1.8241926914221618</v>
      </c>
      <c r="Q25" s="194"/>
      <c r="R25" s="194">
        <v>8.1170315436582516</v>
      </c>
      <c r="S25" s="193">
        <v>7.9918514455848939</v>
      </c>
      <c r="T25" s="193">
        <v>8.235497664302132</v>
      </c>
      <c r="U25" s="194"/>
      <c r="V25" s="194">
        <v>4.0153647574763234</v>
      </c>
      <c r="W25" s="194">
        <v>4.1553155873568119</v>
      </c>
      <c r="X25" s="194">
        <v>3.8893486227686487</v>
      </c>
      <c r="Y25" s="194"/>
      <c r="Z25" s="193">
        <v>2.1390637293469705</v>
      </c>
      <c r="AA25" s="194">
        <v>1.677708912160718</v>
      </c>
      <c r="AB25" s="193">
        <v>2.5323374020768807</v>
      </c>
    </row>
    <row r="26" spans="1:28" ht="13.8" x14ac:dyDescent="0.3">
      <c r="A26" s="88" t="s">
        <v>165</v>
      </c>
      <c r="B26" s="177">
        <v>4.4699292776610475</v>
      </c>
      <c r="C26" s="177">
        <v>4.7414852168622543</v>
      </c>
      <c r="D26" s="177">
        <v>4.2047719963670227</v>
      </c>
      <c r="E26" s="178"/>
      <c r="F26" s="177">
        <v>3.2517860438140938</v>
      </c>
      <c r="G26" s="177">
        <v>3.8641145378970592</v>
      </c>
      <c r="H26" s="177">
        <v>2.6049007914995119</v>
      </c>
      <c r="I26" s="177"/>
      <c r="J26" s="177">
        <v>3.4222636914269446</v>
      </c>
      <c r="K26" s="177">
        <v>4.0107035066430194</v>
      </c>
      <c r="L26" s="177">
        <v>2.814047726249437</v>
      </c>
      <c r="M26" s="178"/>
      <c r="N26" s="177">
        <v>2.5424998751227958</v>
      </c>
      <c r="O26" s="177">
        <v>3.0851732927273332</v>
      </c>
      <c r="P26" s="177">
        <v>1.9932998324958122</v>
      </c>
      <c r="Q26" s="178"/>
      <c r="R26" s="178">
        <v>8.7881276728312887</v>
      </c>
      <c r="S26" s="178">
        <v>8.5867778299671205</v>
      </c>
      <c r="T26" s="177">
        <v>8.9757618865240456</v>
      </c>
      <c r="U26" s="178"/>
      <c r="V26" s="178">
        <v>4.533272609434392</v>
      </c>
      <c r="W26" s="178">
        <v>4.6347738543569852</v>
      </c>
      <c r="X26" s="178">
        <v>4.4433432441361083</v>
      </c>
      <c r="Y26" s="178"/>
      <c r="Z26" s="177">
        <v>2.6860367892976589</v>
      </c>
      <c r="AA26" s="178">
        <v>2.4046719340432841</v>
      </c>
      <c r="AB26" s="177">
        <v>2.9222339709699128</v>
      </c>
    </row>
    <row r="27" spans="1:28" ht="13.8" x14ac:dyDescent="0.3">
      <c r="A27" s="88" t="s">
        <v>166</v>
      </c>
      <c r="B27" s="178">
        <v>-0.36825691725831067</v>
      </c>
      <c r="C27" s="177">
        <v>-0.13578171472908315</v>
      </c>
      <c r="D27" s="177">
        <v>-0.61324611610793134</v>
      </c>
      <c r="E27" s="178"/>
      <c r="F27" s="177">
        <v>0</v>
      </c>
      <c r="G27" s="177">
        <v>-0.38269060936120108</v>
      </c>
      <c r="H27" s="177">
        <v>0.41048310704136409</v>
      </c>
      <c r="I27" s="177"/>
      <c r="J27" s="177">
        <v>-0.59132720105124836</v>
      </c>
      <c r="K27" s="177">
        <v>-0.4510309278350515</v>
      </c>
      <c r="L27" s="221">
        <v>-0.73726541554959779</v>
      </c>
      <c r="M27" s="178"/>
      <c r="N27" s="177">
        <v>0.5494505494505495</v>
      </c>
      <c r="O27" s="177">
        <v>0.95797280593325085</v>
      </c>
      <c r="P27" s="177">
        <v>0.10162601626016261</v>
      </c>
      <c r="Q27" s="178"/>
      <c r="R27" s="177">
        <v>0.51638176638176636</v>
      </c>
      <c r="S27" s="177">
        <v>1.4462809917355373</v>
      </c>
      <c r="T27" s="177">
        <v>-0.47935103244837757</v>
      </c>
      <c r="U27" s="178"/>
      <c r="V27" s="177">
        <v>-0.91600077957513149</v>
      </c>
      <c r="W27" s="177">
        <v>-0.27290448343079926</v>
      </c>
      <c r="X27" s="177">
        <v>-1.5588464536243181</v>
      </c>
      <c r="Y27" s="178"/>
      <c r="Z27" s="177">
        <v>-16.396396396396394</v>
      </c>
      <c r="AA27" s="177">
        <v>-23.076923076923077</v>
      </c>
      <c r="AB27" s="177">
        <v>-10.508474576271185</v>
      </c>
    </row>
    <row r="28" spans="1:28" ht="13.8" x14ac:dyDescent="0.3">
      <c r="A28" s="88" t="s">
        <v>229</v>
      </c>
      <c r="B28" s="177">
        <v>3.0841739705639162</v>
      </c>
      <c r="C28" s="177">
        <v>3.8086093775004</v>
      </c>
      <c r="D28" s="177">
        <v>2.309666381522669</v>
      </c>
      <c r="E28" s="178"/>
      <c r="F28" s="177">
        <v>2.9153354632587858</v>
      </c>
      <c r="G28" s="177">
        <v>3.828483920367534</v>
      </c>
      <c r="H28" s="177">
        <v>1.9198664440734556</v>
      </c>
      <c r="I28" s="177"/>
      <c r="J28" s="177">
        <v>2.2461814914645104</v>
      </c>
      <c r="K28" s="177">
        <v>3.3687943262411348</v>
      </c>
      <c r="L28" s="177">
        <v>1.0928961748633881</v>
      </c>
      <c r="M28" s="178"/>
      <c r="N28" s="177">
        <v>1.8850141376060319</v>
      </c>
      <c r="O28" s="177">
        <v>1.9120458891013385</v>
      </c>
      <c r="P28" s="177">
        <v>1.8587360594795539</v>
      </c>
      <c r="Q28" s="178"/>
      <c r="R28" s="177">
        <v>6.2450278440731903</v>
      </c>
      <c r="S28" s="177">
        <v>7.0401211203633611</v>
      </c>
      <c r="T28" s="177">
        <v>5.3646269907795476</v>
      </c>
      <c r="U28" s="178"/>
      <c r="V28" s="177">
        <v>1.9683149303888623</v>
      </c>
      <c r="W28" s="177">
        <v>2.7700831024930745</v>
      </c>
      <c r="X28" s="177">
        <v>1.0999999999999999</v>
      </c>
      <c r="Y28" s="178"/>
      <c r="Z28" s="177">
        <v>1.8604651162790697</v>
      </c>
      <c r="AA28" s="177">
        <v>1.9178082191780823</v>
      </c>
      <c r="AB28" s="177">
        <v>1.7857142857142856</v>
      </c>
    </row>
    <row r="29" spans="1:28" ht="13.8" x14ac:dyDescent="0.3">
      <c r="B29" s="178"/>
      <c r="C29" s="178"/>
      <c r="D29" s="178"/>
      <c r="E29" s="178"/>
      <c r="F29" s="177"/>
      <c r="G29" s="177"/>
      <c r="H29" s="177"/>
      <c r="I29" s="177"/>
      <c r="J29" s="177"/>
      <c r="K29" s="177"/>
      <c r="L29" s="177"/>
      <c r="M29" s="178"/>
      <c r="N29" s="177"/>
      <c r="O29" s="177"/>
      <c r="P29" s="177"/>
      <c r="Q29" s="178"/>
      <c r="R29" s="178"/>
      <c r="S29" s="178"/>
      <c r="T29" s="178"/>
      <c r="U29" s="178"/>
      <c r="V29" s="178"/>
      <c r="W29" s="178"/>
      <c r="X29" s="178"/>
      <c r="Y29" s="178"/>
      <c r="Z29" s="178"/>
      <c r="AA29" s="178"/>
      <c r="AB29" s="178"/>
    </row>
    <row r="30" spans="1:28" s="55" customFormat="1" ht="13.8" x14ac:dyDescent="0.3">
      <c r="A30" s="87" t="s">
        <v>230</v>
      </c>
      <c r="B30" s="193">
        <v>3.6718145455734414</v>
      </c>
      <c r="C30" s="193">
        <v>3.9178790297190638</v>
      </c>
      <c r="D30" s="193">
        <v>3.4294779348139603</v>
      </c>
      <c r="E30" s="194"/>
      <c r="F30" s="193">
        <v>2.742662696724798</v>
      </c>
      <c r="G30" s="193">
        <v>3.1854079238674289</v>
      </c>
      <c r="H30" s="193">
        <v>2.2727272727272729</v>
      </c>
      <c r="I30" s="193"/>
      <c r="J30" s="193">
        <v>2.7116218043020157</v>
      </c>
      <c r="K30" s="193">
        <v>3.1607156932292901</v>
      </c>
      <c r="L30" s="193">
        <v>2.254492939666239</v>
      </c>
      <c r="M30" s="194"/>
      <c r="N30" s="193">
        <v>2.0918262301832407</v>
      </c>
      <c r="O30" s="193">
        <v>2.5198072367883686</v>
      </c>
      <c r="P30" s="193">
        <v>1.6567015445939213</v>
      </c>
      <c r="Q30" s="194"/>
      <c r="R30" s="193">
        <v>7.4456243263777226</v>
      </c>
      <c r="S30" s="193">
        <v>7.4820820965756898</v>
      </c>
      <c r="T30" s="193">
        <v>7.4108591349970663</v>
      </c>
      <c r="U30" s="194"/>
      <c r="V30" s="194">
        <v>3.6027988685425041</v>
      </c>
      <c r="W30" s="194">
        <v>3.7766243064256306</v>
      </c>
      <c r="X30" s="193">
        <v>3.4453406833934581</v>
      </c>
      <c r="Y30" s="193"/>
      <c r="Z30" s="193">
        <v>1.4789939982852245</v>
      </c>
      <c r="AA30" s="193">
        <v>0.87935822277074982</v>
      </c>
      <c r="AB30" s="193">
        <v>1.9962736225712003</v>
      </c>
    </row>
    <row r="31" spans="1:28" ht="13.8" x14ac:dyDescent="0.3">
      <c r="A31" s="88" t="s">
        <v>165</v>
      </c>
      <c r="B31" s="177">
        <v>4.2026688481006182</v>
      </c>
      <c r="C31" s="177">
        <v>4.4418130272438114</v>
      </c>
      <c r="D31" s="177">
        <v>3.9701878802137602</v>
      </c>
      <c r="E31" s="178"/>
      <c r="F31" s="177">
        <v>3.0818638793584938</v>
      </c>
      <c r="G31" s="177">
        <v>3.5977644958472408</v>
      </c>
      <c r="H31" s="177">
        <v>2.5363211031765576</v>
      </c>
      <c r="I31" s="177"/>
      <c r="J31" s="177">
        <v>3.1968433239609668</v>
      </c>
      <c r="K31" s="177">
        <v>3.6332910857625689</v>
      </c>
      <c r="L31" s="177">
        <v>2.7545195052331115</v>
      </c>
      <c r="M31" s="178"/>
      <c r="N31" s="177">
        <v>2.3199684760122152</v>
      </c>
      <c r="O31" s="177">
        <v>2.7809112756878709</v>
      </c>
      <c r="P31" s="177">
        <v>1.8550581251545881</v>
      </c>
      <c r="Q31" s="177"/>
      <c r="R31" s="177">
        <v>8.2791441875730793</v>
      </c>
      <c r="S31" s="177">
        <v>8.241291418861513</v>
      </c>
      <c r="T31" s="177">
        <v>8.314490856440159</v>
      </c>
      <c r="U31" s="177"/>
      <c r="V31" s="177">
        <v>4.247084966667499</v>
      </c>
      <c r="W31" s="177">
        <v>4.3626122535735163</v>
      </c>
      <c r="X31" s="177">
        <v>4.1446872645064055</v>
      </c>
      <c r="Y31" s="177"/>
      <c r="Z31" s="177">
        <v>2.2336368588995255</v>
      </c>
      <c r="AA31" s="177">
        <v>1.8710665079095083</v>
      </c>
      <c r="AB31" s="177">
        <v>2.5394548063127691</v>
      </c>
    </row>
    <row r="32" spans="1:28" ht="13.8" x14ac:dyDescent="0.3">
      <c r="A32" s="88" t="s">
        <v>166</v>
      </c>
      <c r="B32" s="177">
        <v>-0.45682960255824573</v>
      </c>
      <c r="C32" s="177">
        <v>-0.17766844335110019</v>
      </c>
      <c r="D32" s="177">
        <v>-0.75236923967300873</v>
      </c>
      <c r="E32" s="178"/>
      <c r="F32" s="177">
        <v>-9.7735787587554968E-2</v>
      </c>
      <c r="G32" s="177">
        <v>-0.40739580068943904</v>
      </c>
      <c r="H32" s="177">
        <v>0.23744911804613297</v>
      </c>
      <c r="I32" s="177"/>
      <c r="J32" s="177">
        <v>-0.67790717886320184</v>
      </c>
      <c r="K32" s="177">
        <v>-0.33978933061501865</v>
      </c>
      <c r="L32" s="177">
        <v>-1.0320284697508897</v>
      </c>
      <c r="M32" s="178"/>
      <c r="N32" s="177">
        <v>0.58179329226557153</v>
      </c>
      <c r="O32" s="177">
        <v>0.98328416912487704</v>
      </c>
      <c r="P32" s="177">
        <v>0.14321518080916579</v>
      </c>
      <c r="Q32" s="177"/>
      <c r="R32" s="177">
        <v>0.39370078740157477</v>
      </c>
      <c r="S32" s="177">
        <v>1.2296564195298372</v>
      </c>
      <c r="T32" s="177">
        <v>-0.50603347606072402</v>
      </c>
      <c r="U32" s="177"/>
      <c r="V32" s="177">
        <v>-0.98259979529170938</v>
      </c>
      <c r="W32" s="177">
        <v>-0.28618152085036791</v>
      </c>
      <c r="X32" s="177">
        <v>-1.6810168101681018</v>
      </c>
      <c r="Y32" s="177"/>
      <c r="Z32" s="177">
        <v>-18.326693227091635</v>
      </c>
      <c r="AA32" s="177">
        <v>-25.210084033613445</v>
      </c>
      <c r="AB32" s="177">
        <v>-12.121212121212121</v>
      </c>
    </row>
    <row r="33" spans="1:28" ht="13.8" x14ac:dyDescent="0.3">
      <c r="A33" s="88" t="s">
        <v>229</v>
      </c>
      <c r="B33" s="177">
        <v>3.0841739705639162</v>
      </c>
      <c r="C33" s="177">
        <v>3.8086093775004</v>
      </c>
      <c r="D33" s="177">
        <v>2.309666381522669</v>
      </c>
      <c r="E33" s="178"/>
      <c r="F33" s="177">
        <v>2.9153354632587858</v>
      </c>
      <c r="G33" s="177">
        <v>3.828483920367534</v>
      </c>
      <c r="H33" s="177">
        <v>1.9198664440734556</v>
      </c>
      <c r="I33" s="177"/>
      <c r="J33" s="177">
        <v>2.2461814914645104</v>
      </c>
      <c r="K33" s="177">
        <v>3.3687943262411348</v>
      </c>
      <c r="L33" s="177">
        <v>1.0928961748633881</v>
      </c>
      <c r="M33" s="178"/>
      <c r="N33" s="177">
        <v>1.8850141376060319</v>
      </c>
      <c r="O33" s="177">
        <v>1.9120458891013385</v>
      </c>
      <c r="P33" s="177">
        <v>1.8587360594795539</v>
      </c>
      <c r="Q33" s="177"/>
      <c r="R33" s="177">
        <v>6.2450278440731903</v>
      </c>
      <c r="S33" s="177">
        <v>7.0401211203633611</v>
      </c>
      <c r="T33" s="177">
        <v>5.3646269907795476</v>
      </c>
      <c r="U33" s="177"/>
      <c r="V33" s="177">
        <v>1.9683149303888623</v>
      </c>
      <c r="W33" s="177">
        <v>2.7700831024930745</v>
      </c>
      <c r="X33" s="177">
        <v>1.0999999999999999</v>
      </c>
      <c r="Y33" s="177"/>
      <c r="Z33" s="177">
        <v>1.8604651162790697</v>
      </c>
      <c r="AA33" s="177">
        <v>1.9178082191780823</v>
      </c>
      <c r="AB33" s="177">
        <v>1.7857142857142856</v>
      </c>
    </row>
    <row r="34" spans="1:28" ht="13.8" x14ac:dyDescent="0.3">
      <c r="B34" s="178"/>
      <c r="C34" s="178"/>
      <c r="D34" s="178"/>
      <c r="E34" s="178"/>
      <c r="F34" s="177"/>
      <c r="G34" s="177"/>
      <c r="H34" s="177"/>
      <c r="I34" s="177"/>
      <c r="J34" s="177"/>
      <c r="K34" s="177"/>
      <c r="L34" s="177"/>
      <c r="M34" s="178"/>
      <c r="N34" s="178"/>
      <c r="O34" s="178"/>
      <c r="P34" s="178"/>
      <c r="Q34" s="178"/>
      <c r="R34" s="178"/>
      <c r="S34" s="178"/>
      <c r="T34" s="178"/>
      <c r="U34" s="178"/>
      <c r="V34" s="178"/>
      <c r="W34" s="178"/>
      <c r="X34" s="178"/>
      <c r="Y34" s="178"/>
      <c r="Z34" s="178"/>
      <c r="AA34" s="178"/>
      <c r="AB34" s="178"/>
    </row>
    <row r="35" spans="1:28" s="55" customFormat="1" ht="13.8" x14ac:dyDescent="0.3">
      <c r="A35" s="89" t="s">
        <v>231</v>
      </c>
      <c r="B35" s="194">
        <v>4.9753049266228828</v>
      </c>
      <c r="C35" s="194">
        <v>5.2983557441951703</v>
      </c>
      <c r="D35" s="194">
        <v>4.6569661183748066</v>
      </c>
      <c r="E35" s="194"/>
      <c r="F35" s="193">
        <v>3.5475362208035475</v>
      </c>
      <c r="G35" s="193">
        <v>4.3163858655136425</v>
      </c>
      <c r="H35" s="193">
        <v>2.7383287563750489</v>
      </c>
      <c r="I35" s="193"/>
      <c r="J35" s="193">
        <v>3.8314897622970112</v>
      </c>
      <c r="K35" s="193">
        <v>4.646721833227244</v>
      </c>
      <c r="L35" s="193">
        <v>2.956674473067916</v>
      </c>
      <c r="M35" s="194"/>
      <c r="N35" s="194">
        <v>2.9546946815495732</v>
      </c>
      <c r="O35" s="194">
        <v>3.6581709145427284</v>
      </c>
      <c r="P35" s="194">
        <v>2.2360628956503978</v>
      </c>
      <c r="Q35" s="194"/>
      <c r="R35" s="193">
        <v>9.8325132048214527</v>
      </c>
      <c r="S35" s="193">
        <v>9.3125761980680863</v>
      </c>
      <c r="T35" s="194">
        <v>10.315111420612814</v>
      </c>
      <c r="U35" s="193"/>
      <c r="V35" s="193">
        <v>5.1376996065725526</v>
      </c>
      <c r="W35" s="193">
        <v>5.1976844438970318</v>
      </c>
      <c r="X35" s="193">
        <v>5.0845608292416804</v>
      </c>
      <c r="Y35" s="193"/>
      <c r="Z35" s="193">
        <v>3.5962145110410093</v>
      </c>
      <c r="AA35" s="193">
        <v>3.4770514603616132</v>
      </c>
      <c r="AB35" s="193">
        <v>3.695150115473441</v>
      </c>
    </row>
    <row r="36" spans="1:28" ht="13.8" x14ac:dyDescent="0.3">
      <c r="A36" s="88" t="s">
        <v>165</v>
      </c>
      <c r="B36" s="178">
        <v>5.0335600621782142</v>
      </c>
      <c r="C36" s="177">
        <v>5.3691032185655843</v>
      </c>
      <c r="D36" s="178">
        <v>4.7028598954523559</v>
      </c>
      <c r="E36" s="178"/>
      <c r="F36" s="177">
        <v>3.5828087355249867</v>
      </c>
      <c r="G36" s="177">
        <v>4.3837068443367659</v>
      </c>
      <c r="H36" s="177">
        <v>2.7383043269998404</v>
      </c>
      <c r="I36" s="177"/>
      <c r="J36" s="177">
        <v>3.8785270205643236</v>
      </c>
      <c r="K36" s="177">
        <v>4.7526762643041707</v>
      </c>
      <c r="L36" s="177">
        <v>2.9382568989477864</v>
      </c>
      <c r="M36" s="178"/>
      <c r="N36" s="178">
        <v>3.0069390902081725</v>
      </c>
      <c r="O36" s="178">
        <v>3.7169042769857432</v>
      </c>
      <c r="P36" s="177">
        <v>2.2833419823559935</v>
      </c>
      <c r="Q36" s="178"/>
      <c r="R36" s="177">
        <v>9.9227216607983912</v>
      </c>
      <c r="S36" s="177">
        <v>9.3595591030026615</v>
      </c>
      <c r="T36" s="177">
        <v>10.445130013221684</v>
      </c>
      <c r="U36" s="177"/>
      <c r="V36" s="177">
        <v>5.2060100950815826</v>
      </c>
      <c r="W36" s="177">
        <v>5.2749999999999995</v>
      </c>
      <c r="X36" s="177">
        <v>5.1449435715866336</v>
      </c>
      <c r="Y36" s="177"/>
      <c r="Z36" s="177">
        <v>3.6106250994114837</v>
      </c>
      <c r="AA36" s="177">
        <v>3.5038542396636299</v>
      </c>
      <c r="AB36" s="177">
        <v>3.6993882901252553</v>
      </c>
    </row>
    <row r="37" spans="1:28" ht="13.8" x14ac:dyDescent="0.3">
      <c r="A37" s="88" t="s">
        <v>166</v>
      </c>
      <c r="B37" s="177">
        <v>1.1275964391691393</v>
      </c>
      <c r="C37" s="177">
        <v>0.60096153846153855</v>
      </c>
      <c r="D37" s="177">
        <v>1.6412661195779603</v>
      </c>
      <c r="E37" s="178"/>
      <c r="F37" s="177">
        <v>1.411764705882353</v>
      </c>
      <c r="G37" s="177">
        <v>0</v>
      </c>
      <c r="H37" s="177">
        <v>2.7397260273972601</v>
      </c>
      <c r="I37" s="177"/>
      <c r="J37" s="177">
        <v>0.89552238805970152</v>
      </c>
      <c r="K37" s="177">
        <v>-2.4844720496894408</v>
      </c>
      <c r="L37" s="177">
        <v>4.0229885057471266</v>
      </c>
      <c r="M37" s="178"/>
      <c r="N37" s="177">
        <v>0</v>
      </c>
      <c r="O37" s="177">
        <v>0.54054054054054057</v>
      </c>
      <c r="P37" s="177">
        <v>-0.62893081761006298</v>
      </c>
      <c r="Q37" s="178"/>
      <c r="R37" s="177">
        <v>2.8368794326241136</v>
      </c>
      <c r="S37" s="177">
        <v>5.755395683453238</v>
      </c>
      <c r="T37" s="177">
        <v>0</v>
      </c>
      <c r="U37" s="177"/>
      <c r="V37" s="177">
        <v>0.40650406504065045</v>
      </c>
      <c r="W37" s="177">
        <v>0</v>
      </c>
      <c r="X37" s="177">
        <v>0.78740157480314954</v>
      </c>
      <c r="Y37" s="177"/>
      <c r="Z37" s="177">
        <v>1.8867924528301887</v>
      </c>
      <c r="AA37" s="177">
        <v>0</v>
      </c>
      <c r="AB37" s="177">
        <v>3.225806451612903</v>
      </c>
    </row>
    <row r="38" spans="1:28" ht="14.4" thickBot="1" x14ac:dyDescent="0.35">
      <c r="A38" s="91" t="s">
        <v>229</v>
      </c>
      <c r="B38" s="195" t="s">
        <v>94</v>
      </c>
      <c r="C38" s="195" t="s">
        <v>94</v>
      </c>
      <c r="D38" s="195" t="s">
        <v>94</v>
      </c>
      <c r="E38" s="95"/>
      <c r="F38" s="195" t="s">
        <v>94</v>
      </c>
      <c r="G38" s="195" t="s">
        <v>94</v>
      </c>
      <c r="H38" s="195" t="s">
        <v>94</v>
      </c>
      <c r="I38" s="95"/>
      <c r="J38" s="195" t="s">
        <v>94</v>
      </c>
      <c r="K38" s="195" t="s">
        <v>94</v>
      </c>
      <c r="L38" s="195" t="s">
        <v>94</v>
      </c>
      <c r="M38" s="95"/>
      <c r="N38" s="195" t="s">
        <v>94</v>
      </c>
      <c r="O38" s="195" t="s">
        <v>94</v>
      </c>
      <c r="P38" s="195" t="s">
        <v>94</v>
      </c>
      <c r="Q38" s="95"/>
      <c r="R38" s="195" t="s">
        <v>94</v>
      </c>
      <c r="S38" s="195" t="s">
        <v>94</v>
      </c>
      <c r="T38" s="195" t="s">
        <v>94</v>
      </c>
      <c r="U38" s="95"/>
      <c r="V38" s="195" t="s">
        <v>94</v>
      </c>
      <c r="W38" s="195" t="s">
        <v>94</v>
      </c>
      <c r="X38" s="195" t="s">
        <v>94</v>
      </c>
      <c r="Y38" s="95"/>
      <c r="Z38" s="195" t="s">
        <v>94</v>
      </c>
      <c r="AA38" s="195" t="s">
        <v>94</v>
      </c>
      <c r="AB38" s="195" t="s">
        <v>94</v>
      </c>
    </row>
    <row r="39" spans="1:28" ht="13.8" x14ac:dyDescent="0.3">
      <c r="A39" s="269" t="s">
        <v>122</v>
      </c>
      <c r="B39" s="269"/>
      <c r="C39" s="269"/>
      <c r="D39" s="269"/>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row>
    <row r="40" spans="1:28" ht="13.8" x14ac:dyDescent="0.3">
      <c r="A40" s="270" t="s">
        <v>215</v>
      </c>
      <c r="B40" s="270"/>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row>
  </sheetData>
  <mergeCells count="17">
    <mergeCell ref="A39:AB39"/>
    <mergeCell ref="A40:AB40"/>
    <mergeCell ref="R5:T5"/>
    <mergeCell ref="V5:X5"/>
    <mergeCell ref="Z5:AB5"/>
    <mergeCell ref="A8:AB8"/>
    <mergeCell ref="A24:AB24"/>
    <mergeCell ref="A5:A6"/>
    <mergeCell ref="B5:D5"/>
    <mergeCell ref="F5:H5"/>
    <mergeCell ref="J5:L5"/>
    <mergeCell ref="N5:P5"/>
    <mergeCell ref="AD2:AD3"/>
    <mergeCell ref="A1:AB1"/>
    <mergeCell ref="A2:AB2"/>
    <mergeCell ref="A3:AB3"/>
    <mergeCell ref="A4:AB4"/>
  </mergeCells>
  <hyperlinks>
    <hyperlink ref="AD2" location="INDICE!A1" display="INDICE" xr:uid="{00000000-0004-0000-2000-000000000000}"/>
  </hyperlinks>
  <printOptions horizontalCentered="1"/>
  <pageMargins left="0.70866141732283472" right="0.70866141732283472" top="0.74803149606299213" bottom="0.74803149606299213" header="0.31496062992125984" footer="0.31496062992125984"/>
  <pageSetup scale="85" orientation="landscape"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0">
    <tabColor rgb="FF92D050"/>
    <pageSetUpPr fitToPage="1"/>
  </sheetPr>
  <dimension ref="A1:AD38"/>
  <sheetViews>
    <sheetView showGridLines="0" workbookViewId="0">
      <selection activeCell="B9" sqref="B9:AB9"/>
    </sheetView>
  </sheetViews>
  <sheetFormatPr baseColWidth="10" defaultColWidth="23.44140625" defaultRowHeight="15" customHeight="1" x14ac:dyDescent="0.3"/>
  <cols>
    <col min="1" max="1" width="15.5546875" style="96" bestFit="1" customWidth="1"/>
    <col min="2" max="2" width="6.44140625" style="76" bestFit="1" customWidth="1"/>
    <col min="3" max="3" width="6.77734375" style="76" bestFit="1" customWidth="1"/>
    <col min="4" max="4" width="5.5546875" style="76" bestFit="1" customWidth="1"/>
    <col min="5" max="5" width="1.44140625" style="76" customWidth="1"/>
    <col min="6" max="6" width="5.44140625" style="76" bestFit="1" customWidth="1"/>
    <col min="7" max="7" width="6.77734375" style="76" bestFit="1" customWidth="1"/>
    <col min="8" max="8" width="5.21875" style="76" bestFit="1" customWidth="1"/>
    <col min="9" max="9" width="1.21875" style="76" customWidth="1"/>
    <col min="10" max="10" width="5.44140625" style="76" bestFit="1" customWidth="1"/>
    <col min="11" max="11" width="6.77734375" style="76" bestFit="1" customWidth="1"/>
    <col min="12" max="12" width="5.21875" style="76" bestFit="1" customWidth="1"/>
    <col min="13" max="13" width="1.21875" style="76" customWidth="1"/>
    <col min="14" max="14" width="5.44140625" style="76" bestFit="1" customWidth="1"/>
    <col min="15" max="15" width="6.77734375" style="76" bestFit="1" customWidth="1"/>
    <col min="16" max="16" width="5.21875" style="76" bestFit="1" customWidth="1"/>
    <col min="17" max="17" width="1.21875" style="76" customWidth="1"/>
    <col min="18" max="18" width="5.44140625" style="76" bestFit="1" customWidth="1"/>
    <col min="19" max="19" width="6.77734375" style="76" bestFit="1" customWidth="1"/>
    <col min="20" max="20" width="5.5546875" style="76" bestFit="1" customWidth="1"/>
    <col min="21" max="21" width="1.21875" style="76" customWidth="1"/>
    <col min="22" max="22" width="5.44140625" style="76" bestFit="1" customWidth="1"/>
    <col min="23" max="23" width="6.77734375" style="76" bestFit="1" customWidth="1"/>
    <col min="24" max="24" width="5.5546875" style="76" bestFit="1" customWidth="1"/>
    <col min="25" max="25" width="1.21875" style="76" customWidth="1"/>
    <col min="26" max="26" width="4.5546875" style="76" bestFit="1" customWidth="1"/>
    <col min="27" max="27" width="6.77734375" style="76" bestFit="1" customWidth="1"/>
    <col min="28" max="28" width="5.21875" style="76" bestFit="1" customWidth="1"/>
    <col min="29" max="29" width="10.77734375" style="5" customWidth="1"/>
    <col min="30" max="30" width="9" style="5" bestFit="1" customWidth="1"/>
    <col min="31" max="116" width="10.77734375" style="5" customWidth="1"/>
    <col min="117" max="16384" width="23.44140625" style="5"/>
  </cols>
  <sheetData>
    <row r="1" spans="1:30" ht="14.4" x14ac:dyDescent="0.3">
      <c r="A1" s="285" t="s">
        <v>269</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285" t="s">
        <v>85</v>
      </c>
      <c r="V1" s="285" t="s">
        <v>85</v>
      </c>
      <c r="W1" s="285" t="s">
        <v>85</v>
      </c>
      <c r="X1" s="285" t="s">
        <v>85</v>
      </c>
      <c r="Y1" s="285" t="s">
        <v>85</v>
      </c>
      <c r="Z1" s="285" t="s">
        <v>85</v>
      </c>
      <c r="AA1" s="285" t="s">
        <v>85</v>
      </c>
      <c r="AB1" s="285" t="s">
        <v>85</v>
      </c>
      <c r="AC1" s="10"/>
    </row>
    <row r="2" spans="1:30" ht="14.4" x14ac:dyDescent="0.3">
      <c r="A2" s="286" t="s">
        <v>262</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286" t="s">
        <v>85</v>
      </c>
      <c r="Z2" s="286" t="s">
        <v>85</v>
      </c>
      <c r="AA2" s="286" t="s">
        <v>85</v>
      </c>
      <c r="AB2" s="286" t="s">
        <v>85</v>
      </c>
      <c r="AC2" s="10"/>
      <c r="AD2" s="261" t="s">
        <v>0</v>
      </c>
    </row>
    <row r="3" spans="1:30" ht="14.4" x14ac:dyDescent="0.3">
      <c r="A3" s="286" t="s">
        <v>233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286" t="s">
        <v>85</v>
      </c>
      <c r="Z3" s="286" t="s">
        <v>85</v>
      </c>
      <c r="AA3" s="286" t="s">
        <v>85</v>
      </c>
      <c r="AB3" s="286" t="s">
        <v>85</v>
      </c>
      <c r="AC3" s="10"/>
      <c r="AD3" s="261"/>
    </row>
    <row r="4" spans="1:30" ht="14.4" x14ac:dyDescent="0.3">
      <c r="A4" s="286" t="s">
        <v>112</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c r="Y4" s="286" t="s">
        <v>85</v>
      </c>
      <c r="Z4" s="286" t="s">
        <v>85</v>
      </c>
      <c r="AA4" s="286" t="s">
        <v>85</v>
      </c>
      <c r="AB4" s="286" t="s">
        <v>85</v>
      </c>
    </row>
    <row r="5" spans="1:30"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c r="Y5" s="285" t="s">
        <v>85</v>
      </c>
      <c r="Z5" s="285" t="s">
        <v>85</v>
      </c>
      <c r="AA5" s="285" t="s">
        <v>85</v>
      </c>
      <c r="AB5" s="285" t="s">
        <v>85</v>
      </c>
    </row>
    <row r="6" spans="1:30" ht="13.8" x14ac:dyDescent="0.3">
      <c r="A6" s="287" t="s">
        <v>183</v>
      </c>
      <c r="B6" s="282" t="s">
        <v>91</v>
      </c>
      <c r="C6" s="282"/>
      <c r="D6" s="282"/>
      <c r="E6" s="83"/>
      <c r="F6" s="282" t="s">
        <v>263</v>
      </c>
      <c r="G6" s="282"/>
      <c r="H6" s="282"/>
      <c r="I6" s="83"/>
      <c r="J6" s="282" t="s">
        <v>264</v>
      </c>
      <c r="K6" s="282"/>
      <c r="L6" s="282"/>
      <c r="M6" s="83"/>
      <c r="N6" s="282" t="s">
        <v>265</v>
      </c>
      <c r="O6" s="282"/>
      <c r="P6" s="282"/>
      <c r="Q6" s="83"/>
      <c r="R6" s="282" t="s">
        <v>266</v>
      </c>
      <c r="S6" s="282"/>
      <c r="T6" s="282"/>
      <c r="U6" s="83"/>
      <c r="V6" s="282" t="s">
        <v>267</v>
      </c>
      <c r="W6" s="282"/>
      <c r="X6" s="282"/>
      <c r="Y6" s="83"/>
      <c r="Z6" s="282" t="s">
        <v>268</v>
      </c>
      <c r="AA6" s="282"/>
      <c r="AB6" s="282"/>
    </row>
    <row r="7" spans="1:30" ht="13.8"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c r="Y7" s="85"/>
      <c r="Z7" s="84" t="s">
        <v>91</v>
      </c>
      <c r="AA7" s="84" t="s">
        <v>168</v>
      </c>
      <c r="AB7" s="84" t="s">
        <v>169</v>
      </c>
    </row>
    <row r="8" spans="1:30" ht="13.8" x14ac:dyDescent="0.3">
      <c r="B8" s="97"/>
      <c r="C8" s="97"/>
      <c r="D8" s="97"/>
      <c r="E8" s="97"/>
      <c r="F8" s="97"/>
      <c r="G8" s="97"/>
      <c r="H8" s="97"/>
      <c r="I8" s="97"/>
      <c r="J8" s="97"/>
      <c r="K8" s="97"/>
      <c r="L8" s="97"/>
      <c r="M8" s="97"/>
      <c r="N8" s="97"/>
      <c r="O8" s="97"/>
      <c r="P8" s="97"/>
      <c r="Q8" s="97"/>
      <c r="R8" s="97"/>
      <c r="S8" s="97"/>
      <c r="T8" s="97"/>
      <c r="U8" s="97"/>
      <c r="V8" s="97"/>
      <c r="W8" s="97"/>
      <c r="X8" s="97"/>
      <c r="Y8" s="97"/>
      <c r="Z8" s="97"/>
      <c r="AA8" s="97"/>
      <c r="AB8" s="97"/>
    </row>
    <row r="9" spans="1:30" ht="13.8" x14ac:dyDescent="0.3">
      <c r="A9" s="98" t="s">
        <v>91</v>
      </c>
      <c r="B9" s="182">
        <f>SUM(B11:B37)</f>
        <v>15728</v>
      </c>
      <c r="C9" s="182">
        <f t="shared" ref="C9:D9" si="0">SUM(C11:C37)</f>
        <v>8322</v>
      </c>
      <c r="D9" s="182">
        <f t="shared" si="0"/>
        <v>7406</v>
      </c>
      <c r="E9" s="182"/>
      <c r="F9" s="182">
        <f>SUM(F11:F37)</f>
        <v>2540</v>
      </c>
      <c r="G9" s="182">
        <f t="shared" ref="G9:H9" si="1">SUM(G11:G37)</f>
        <v>1543</v>
      </c>
      <c r="H9" s="182">
        <f t="shared" si="1"/>
        <v>997</v>
      </c>
      <c r="I9" s="182"/>
      <c r="J9" s="182">
        <f>SUM(J11:J37)</f>
        <v>2178</v>
      </c>
      <c r="K9" s="182">
        <f t="shared" ref="K9:L9" si="2">SUM(K11:K37)</f>
        <v>1313</v>
      </c>
      <c r="L9" s="182">
        <f t="shared" si="2"/>
        <v>865</v>
      </c>
      <c r="M9" s="182"/>
      <c r="N9" s="182">
        <f>SUM(N11:N37)</f>
        <v>1601</v>
      </c>
      <c r="O9" s="182">
        <f t="shared" ref="O9:P9" si="3">SUM(O11:O37)</f>
        <v>983</v>
      </c>
      <c r="P9" s="182">
        <f t="shared" si="3"/>
        <v>618</v>
      </c>
      <c r="Q9" s="182"/>
      <c r="R9" s="182">
        <f>SUM(R11:R37)</f>
        <v>6392</v>
      </c>
      <c r="S9" s="182">
        <f t="shared" ref="S9:T9" si="4">SUM(S11:S37)</f>
        <v>3060</v>
      </c>
      <c r="T9" s="182">
        <f t="shared" si="4"/>
        <v>3332</v>
      </c>
      <c r="U9" s="182"/>
      <c r="V9" s="182">
        <f>SUM(V11:V37)</f>
        <v>2582</v>
      </c>
      <c r="W9" s="182">
        <f t="shared" ref="W9:X9" si="5">SUM(W11:W37)</f>
        <v>1266</v>
      </c>
      <c r="X9" s="182">
        <f t="shared" si="5"/>
        <v>1316</v>
      </c>
      <c r="Y9" s="182"/>
      <c r="Z9" s="182">
        <f>SUM(Z11:Z37)</f>
        <v>435</v>
      </c>
      <c r="AA9" s="182">
        <f t="shared" ref="AA9:AB9" si="6">SUM(AA11:AA37)</f>
        <v>157</v>
      </c>
      <c r="AB9" s="182">
        <f t="shared" si="6"/>
        <v>278</v>
      </c>
    </row>
    <row r="10" spans="1:30" ht="13.8" x14ac:dyDescent="0.3">
      <c r="A10" s="74"/>
      <c r="B10" s="183"/>
      <c r="C10" s="183"/>
      <c r="D10" s="183"/>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row>
    <row r="11" spans="1:30" ht="13.8" x14ac:dyDescent="0.3">
      <c r="A11" s="75" t="s">
        <v>186</v>
      </c>
      <c r="B11" s="183">
        <v>280</v>
      </c>
      <c r="C11" s="183">
        <v>88</v>
      </c>
      <c r="D11" s="183">
        <v>192</v>
      </c>
      <c r="E11" s="184"/>
      <c r="F11" s="184">
        <v>101</v>
      </c>
      <c r="G11" s="184">
        <v>55</v>
      </c>
      <c r="H11" s="184">
        <v>46</v>
      </c>
      <c r="I11" s="184"/>
      <c r="J11" s="184">
        <v>37</v>
      </c>
      <c r="K11" s="184">
        <v>23</v>
      </c>
      <c r="L11" s="184">
        <v>14</v>
      </c>
      <c r="M11" s="184"/>
      <c r="N11" s="184">
        <v>-73</v>
      </c>
      <c r="O11" s="184">
        <v>-81</v>
      </c>
      <c r="P11" s="184">
        <v>8</v>
      </c>
      <c r="Q11" s="184"/>
      <c r="R11" s="184">
        <v>159</v>
      </c>
      <c r="S11" s="184">
        <v>78</v>
      </c>
      <c r="T11" s="184">
        <v>81</v>
      </c>
      <c r="U11" s="184"/>
      <c r="V11" s="184">
        <v>55</v>
      </c>
      <c r="W11" s="184">
        <v>19</v>
      </c>
      <c r="X11" s="184">
        <v>36</v>
      </c>
      <c r="Y11" s="184"/>
      <c r="Z11" s="184">
        <v>1</v>
      </c>
      <c r="AA11" s="184">
        <v>-6</v>
      </c>
      <c r="AB11" s="184">
        <v>7</v>
      </c>
    </row>
    <row r="12" spans="1:30" ht="13.8" x14ac:dyDescent="0.3">
      <c r="A12" s="75" t="s">
        <v>187</v>
      </c>
      <c r="B12" s="183">
        <v>397</v>
      </c>
      <c r="C12" s="183">
        <v>250</v>
      </c>
      <c r="D12" s="183">
        <v>147</v>
      </c>
      <c r="E12" s="184"/>
      <c r="F12" s="184">
        <v>66</v>
      </c>
      <c r="G12" s="184">
        <v>46</v>
      </c>
      <c r="H12" s="184">
        <v>20</v>
      </c>
      <c r="I12" s="184"/>
      <c r="J12" s="184">
        <v>79</v>
      </c>
      <c r="K12" s="184">
        <v>54</v>
      </c>
      <c r="L12" s="184">
        <v>25</v>
      </c>
      <c r="M12" s="184"/>
      <c r="N12" s="184">
        <v>33</v>
      </c>
      <c r="O12" s="184">
        <v>25</v>
      </c>
      <c r="P12" s="184">
        <v>8</v>
      </c>
      <c r="Q12" s="184"/>
      <c r="R12" s="184">
        <v>231</v>
      </c>
      <c r="S12" s="184">
        <v>137</v>
      </c>
      <c r="T12" s="184">
        <v>94</v>
      </c>
      <c r="U12" s="184"/>
      <c r="V12" s="184">
        <v>21</v>
      </c>
      <c r="W12" s="184">
        <v>20</v>
      </c>
      <c r="X12" s="184">
        <v>1</v>
      </c>
      <c r="Y12" s="184"/>
      <c r="Z12" s="184">
        <v>-33</v>
      </c>
      <c r="AA12" s="184">
        <v>-32</v>
      </c>
      <c r="AB12" s="184">
        <v>-1</v>
      </c>
    </row>
    <row r="13" spans="1:30" ht="13.8" x14ac:dyDescent="0.3">
      <c r="A13" s="75" t="s">
        <v>188</v>
      </c>
      <c r="B13" s="183">
        <v>387</v>
      </c>
      <c r="C13" s="183">
        <v>215</v>
      </c>
      <c r="D13" s="183">
        <v>172</v>
      </c>
      <c r="E13" s="184"/>
      <c r="F13" s="184">
        <v>121</v>
      </c>
      <c r="G13" s="184">
        <v>53</v>
      </c>
      <c r="H13" s="184">
        <v>68</v>
      </c>
      <c r="I13" s="184"/>
      <c r="J13" s="184">
        <v>105</v>
      </c>
      <c r="K13" s="184">
        <v>61</v>
      </c>
      <c r="L13" s="184">
        <v>44</v>
      </c>
      <c r="M13" s="184"/>
      <c r="N13" s="184">
        <v>44</v>
      </c>
      <c r="O13" s="184">
        <v>35</v>
      </c>
      <c r="P13" s="184">
        <v>9</v>
      </c>
      <c r="Q13" s="184"/>
      <c r="R13" s="184">
        <v>119</v>
      </c>
      <c r="S13" s="184">
        <v>86</v>
      </c>
      <c r="T13" s="184">
        <v>33</v>
      </c>
      <c r="U13" s="184"/>
      <c r="V13" s="184">
        <v>38</v>
      </c>
      <c r="W13" s="184">
        <v>1</v>
      </c>
      <c r="X13" s="184">
        <v>37</v>
      </c>
      <c r="Y13" s="184"/>
      <c r="Z13" s="184">
        <v>-40</v>
      </c>
      <c r="AA13" s="184">
        <v>-21</v>
      </c>
      <c r="AB13" s="184">
        <v>-19</v>
      </c>
    </row>
    <row r="14" spans="1:30" ht="13.8" x14ac:dyDescent="0.3">
      <c r="A14" s="75" t="s">
        <v>189</v>
      </c>
      <c r="B14" s="183">
        <v>732</v>
      </c>
      <c r="C14" s="183">
        <v>299</v>
      </c>
      <c r="D14" s="183">
        <v>433</v>
      </c>
      <c r="E14" s="184"/>
      <c r="F14" s="184">
        <v>68</v>
      </c>
      <c r="G14" s="184">
        <v>20</v>
      </c>
      <c r="H14" s="184">
        <v>48</v>
      </c>
      <c r="I14" s="184"/>
      <c r="J14" s="184">
        <v>63</v>
      </c>
      <c r="K14" s="184">
        <v>26</v>
      </c>
      <c r="L14" s="184">
        <v>37</v>
      </c>
      <c r="M14" s="184"/>
      <c r="N14" s="184">
        <v>101</v>
      </c>
      <c r="O14" s="184">
        <v>51</v>
      </c>
      <c r="P14" s="184">
        <v>50</v>
      </c>
      <c r="Q14" s="184"/>
      <c r="R14" s="184">
        <v>360</v>
      </c>
      <c r="S14" s="184">
        <v>151</v>
      </c>
      <c r="T14" s="184">
        <v>209</v>
      </c>
      <c r="U14" s="184"/>
      <c r="V14" s="184">
        <v>90</v>
      </c>
      <c r="W14" s="184">
        <v>37</v>
      </c>
      <c r="X14" s="184">
        <v>53</v>
      </c>
      <c r="Y14" s="184"/>
      <c r="Z14" s="184">
        <v>50</v>
      </c>
      <c r="AA14" s="184">
        <v>14</v>
      </c>
      <c r="AB14" s="184">
        <v>36</v>
      </c>
    </row>
    <row r="15" spans="1:30" ht="13.8" x14ac:dyDescent="0.3">
      <c r="A15" s="75" t="s">
        <v>190</v>
      </c>
      <c r="B15" s="183">
        <v>321</v>
      </c>
      <c r="C15" s="183">
        <v>189</v>
      </c>
      <c r="D15" s="183">
        <v>132</v>
      </c>
      <c r="E15" s="183"/>
      <c r="F15" s="183">
        <v>55</v>
      </c>
      <c r="G15" s="183">
        <v>30</v>
      </c>
      <c r="H15" s="184">
        <v>25</v>
      </c>
      <c r="I15" s="183"/>
      <c r="J15" s="184">
        <v>54</v>
      </c>
      <c r="K15" s="184">
        <v>32</v>
      </c>
      <c r="L15" s="184">
        <v>22</v>
      </c>
      <c r="M15" s="184"/>
      <c r="N15" s="184">
        <v>42</v>
      </c>
      <c r="O15" s="184">
        <v>36</v>
      </c>
      <c r="P15" s="184">
        <v>6</v>
      </c>
      <c r="Q15" s="184"/>
      <c r="R15" s="184">
        <v>122</v>
      </c>
      <c r="S15" s="184">
        <v>59</v>
      </c>
      <c r="T15" s="184">
        <v>63</v>
      </c>
      <c r="U15" s="184"/>
      <c r="V15" s="184">
        <v>41</v>
      </c>
      <c r="W15" s="184">
        <v>25</v>
      </c>
      <c r="X15" s="184">
        <v>16</v>
      </c>
      <c r="Y15" s="184"/>
      <c r="Z15" s="184">
        <v>7</v>
      </c>
      <c r="AA15" s="184">
        <v>7</v>
      </c>
      <c r="AB15" s="184">
        <v>0</v>
      </c>
    </row>
    <row r="16" spans="1:30" ht="13.8" x14ac:dyDescent="0.3">
      <c r="A16" s="75" t="s">
        <v>191</v>
      </c>
      <c r="B16" s="183">
        <v>862</v>
      </c>
      <c r="C16" s="183">
        <v>486</v>
      </c>
      <c r="D16" s="183">
        <v>376</v>
      </c>
      <c r="E16" s="183"/>
      <c r="F16" s="183">
        <v>103</v>
      </c>
      <c r="G16" s="183">
        <v>60</v>
      </c>
      <c r="H16" s="184">
        <v>43</v>
      </c>
      <c r="I16" s="183"/>
      <c r="J16" s="183">
        <v>97</v>
      </c>
      <c r="K16" s="183">
        <v>66</v>
      </c>
      <c r="L16" s="184">
        <v>31</v>
      </c>
      <c r="M16" s="183"/>
      <c r="N16" s="183">
        <v>100</v>
      </c>
      <c r="O16" s="183">
        <v>62</v>
      </c>
      <c r="P16" s="184">
        <v>38</v>
      </c>
      <c r="Q16" s="183"/>
      <c r="R16" s="183">
        <v>360</v>
      </c>
      <c r="S16" s="183">
        <v>173</v>
      </c>
      <c r="T16" s="184">
        <v>187</v>
      </c>
      <c r="U16" s="183"/>
      <c r="V16" s="183">
        <v>188</v>
      </c>
      <c r="W16" s="183">
        <v>113</v>
      </c>
      <c r="X16" s="184">
        <v>75</v>
      </c>
      <c r="Y16" s="183"/>
      <c r="Z16" s="183">
        <v>14</v>
      </c>
      <c r="AA16" s="183">
        <v>12</v>
      </c>
      <c r="AB16" s="184">
        <v>2</v>
      </c>
    </row>
    <row r="17" spans="1:28" ht="13.8" x14ac:dyDescent="0.3">
      <c r="A17" s="75" t="s">
        <v>192</v>
      </c>
      <c r="B17" s="183">
        <v>120</v>
      </c>
      <c r="C17" s="183">
        <v>52</v>
      </c>
      <c r="D17" s="183">
        <v>68</v>
      </c>
      <c r="E17" s="183"/>
      <c r="F17" s="183">
        <v>10</v>
      </c>
      <c r="G17" s="183">
        <v>4</v>
      </c>
      <c r="H17" s="184">
        <v>6</v>
      </c>
      <c r="I17" s="183"/>
      <c r="J17" s="183">
        <v>5</v>
      </c>
      <c r="K17" s="183">
        <v>1</v>
      </c>
      <c r="L17" s="184">
        <v>4</v>
      </c>
      <c r="M17" s="183"/>
      <c r="N17" s="183">
        <v>12</v>
      </c>
      <c r="O17" s="183">
        <v>6</v>
      </c>
      <c r="P17" s="184">
        <v>6</v>
      </c>
      <c r="Q17" s="183"/>
      <c r="R17" s="183">
        <v>52</v>
      </c>
      <c r="S17" s="183">
        <v>24</v>
      </c>
      <c r="T17" s="184">
        <v>28</v>
      </c>
      <c r="U17" s="183"/>
      <c r="V17" s="183">
        <v>28</v>
      </c>
      <c r="W17" s="183">
        <v>6</v>
      </c>
      <c r="X17" s="184">
        <v>22</v>
      </c>
      <c r="Y17" s="183"/>
      <c r="Z17" s="183">
        <v>13</v>
      </c>
      <c r="AA17" s="183">
        <v>11</v>
      </c>
      <c r="AB17" s="184">
        <v>2</v>
      </c>
    </row>
    <row r="18" spans="1:28" ht="13.8" x14ac:dyDescent="0.3">
      <c r="A18" s="75" t="s">
        <v>193</v>
      </c>
      <c r="B18" s="183">
        <v>1352</v>
      </c>
      <c r="C18" s="183">
        <v>692</v>
      </c>
      <c r="D18" s="183">
        <v>660</v>
      </c>
      <c r="E18" s="183"/>
      <c r="F18" s="183">
        <v>284</v>
      </c>
      <c r="G18" s="183">
        <v>154</v>
      </c>
      <c r="H18" s="184">
        <v>130</v>
      </c>
      <c r="I18" s="183"/>
      <c r="J18" s="183">
        <v>185</v>
      </c>
      <c r="K18" s="183">
        <v>107</v>
      </c>
      <c r="L18" s="184">
        <v>78</v>
      </c>
      <c r="M18" s="183"/>
      <c r="N18" s="183">
        <v>45</v>
      </c>
      <c r="O18" s="183">
        <v>38</v>
      </c>
      <c r="P18" s="184">
        <v>7</v>
      </c>
      <c r="Q18" s="183"/>
      <c r="R18" s="183">
        <v>511</v>
      </c>
      <c r="S18" s="183">
        <v>247</v>
      </c>
      <c r="T18" s="184">
        <v>264</v>
      </c>
      <c r="U18" s="183"/>
      <c r="V18" s="183">
        <v>248</v>
      </c>
      <c r="W18" s="183">
        <v>108</v>
      </c>
      <c r="X18" s="184">
        <v>140</v>
      </c>
      <c r="Y18" s="183"/>
      <c r="Z18" s="183">
        <v>79</v>
      </c>
      <c r="AA18" s="183">
        <v>38</v>
      </c>
      <c r="AB18" s="184">
        <v>41</v>
      </c>
    </row>
    <row r="19" spans="1:28" ht="13.8" x14ac:dyDescent="0.3">
      <c r="A19" s="75" t="s">
        <v>194</v>
      </c>
      <c r="B19" s="183">
        <v>694</v>
      </c>
      <c r="C19" s="183">
        <v>394</v>
      </c>
      <c r="D19" s="183">
        <v>300</v>
      </c>
      <c r="E19" s="184"/>
      <c r="F19" s="184">
        <v>98</v>
      </c>
      <c r="G19" s="184">
        <v>65</v>
      </c>
      <c r="H19" s="184">
        <v>33</v>
      </c>
      <c r="I19" s="184"/>
      <c r="J19" s="184">
        <v>140</v>
      </c>
      <c r="K19" s="184">
        <v>82</v>
      </c>
      <c r="L19" s="184">
        <v>58</v>
      </c>
      <c r="M19" s="184"/>
      <c r="N19" s="184">
        <v>123</v>
      </c>
      <c r="O19" s="184">
        <v>73</v>
      </c>
      <c r="P19" s="184">
        <v>50</v>
      </c>
      <c r="Q19" s="184"/>
      <c r="R19" s="184">
        <v>230</v>
      </c>
      <c r="S19" s="184">
        <v>112</v>
      </c>
      <c r="T19" s="184">
        <v>118</v>
      </c>
      <c r="U19" s="184"/>
      <c r="V19" s="184">
        <v>100</v>
      </c>
      <c r="W19" s="184">
        <v>59</v>
      </c>
      <c r="X19" s="184">
        <v>41</v>
      </c>
      <c r="Y19" s="184"/>
      <c r="Z19" s="184">
        <v>3</v>
      </c>
      <c r="AA19" s="184">
        <v>3</v>
      </c>
      <c r="AB19" s="184">
        <v>0</v>
      </c>
    </row>
    <row r="20" spans="1:28" ht="13.8" x14ac:dyDescent="0.3">
      <c r="A20" s="75" t="s">
        <v>195</v>
      </c>
      <c r="B20" s="183">
        <v>917</v>
      </c>
      <c r="C20" s="183">
        <v>462</v>
      </c>
      <c r="D20" s="183">
        <v>455</v>
      </c>
      <c r="E20" s="183"/>
      <c r="F20" s="183">
        <v>192</v>
      </c>
      <c r="G20" s="183">
        <v>103</v>
      </c>
      <c r="H20" s="184">
        <v>89</v>
      </c>
      <c r="I20" s="183"/>
      <c r="J20" s="183">
        <v>139</v>
      </c>
      <c r="K20" s="183">
        <v>88</v>
      </c>
      <c r="L20" s="184">
        <v>51</v>
      </c>
      <c r="M20" s="183"/>
      <c r="N20" s="183">
        <v>97</v>
      </c>
      <c r="O20" s="183">
        <v>61</v>
      </c>
      <c r="P20" s="184">
        <v>36</v>
      </c>
      <c r="Q20" s="183"/>
      <c r="R20" s="183">
        <v>346</v>
      </c>
      <c r="S20" s="183">
        <v>147</v>
      </c>
      <c r="T20" s="184">
        <v>199</v>
      </c>
      <c r="U20" s="183"/>
      <c r="V20" s="183">
        <v>118</v>
      </c>
      <c r="W20" s="183">
        <v>56</v>
      </c>
      <c r="X20" s="184">
        <v>62</v>
      </c>
      <c r="Y20" s="183"/>
      <c r="Z20" s="183">
        <v>25</v>
      </c>
      <c r="AA20" s="183">
        <v>7</v>
      </c>
      <c r="AB20" s="184">
        <v>18</v>
      </c>
    </row>
    <row r="21" spans="1:28" ht="13.8" x14ac:dyDescent="0.3">
      <c r="A21" s="75" t="s">
        <v>196</v>
      </c>
      <c r="B21" s="183">
        <v>248</v>
      </c>
      <c r="C21" s="183">
        <v>112</v>
      </c>
      <c r="D21" s="183">
        <v>136</v>
      </c>
      <c r="E21" s="183"/>
      <c r="F21" s="183">
        <v>36</v>
      </c>
      <c r="G21" s="183">
        <v>18</v>
      </c>
      <c r="H21" s="184">
        <v>18</v>
      </c>
      <c r="I21" s="183"/>
      <c r="J21" s="183">
        <v>42</v>
      </c>
      <c r="K21" s="183">
        <v>34</v>
      </c>
      <c r="L21" s="184">
        <v>8</v>
      </c>
      <c r="M21" s="183"/>
      <c r="N21" s="183">
        <v>18</v>
      </c>
      <c r="O21" s="183">
        <v>10</v>
      </c>
      <c r="P21" s="184">
        <v>8</v>
      </c>
      <c r="Q21" s="183"/>
      <c r="R21" s="183">
        <v>113</v>
      </c>
      <c r="S21" s="183">
        <v>36</v>
      </c>
      <c r="T21" s="184">
        <v>77</v>
      </c>
      <c r="U21" s="183"/>
      <c r="V21" s="183">
        <v>32</v>
      </c>
      <c r="W21" s="183">
        <v>11</v>
      </c>
      <c r="X21" s="184">
        <v>21</v>
      </c>
      <c r="Y21" s="183"/>
      <c r="Z21" s="183">
        <v>7</v>
      </c>
      <c r="AA21" s="183">
        <v>3</v>
      </c>
      <c r="AB21" s="184">
        <v>4</v>
      </c>
    </row>
    <row r="22" spans="1:28" ht="13.8" x14ac:dyDescent="0.3">
      <c r="A22" s="77" t="s">
        <v>197</v>
      </c>
      <c r="B22" s="183">
        <v>1095</v>
      </c>
      <c r="C22" s="183">
        <v>597</v>
      </c>
      <c r="D22" s="183">
        <v>498</v>
      </c>
      <c r="E22" s="183"/>
      <c r="F22" s="184">
        <v>219</v>
      </c>
      <c r="G22" s="184">
        <v>119</v>
      </c>
      <c r="H22" s="184">
        <v>100</v>
      </c>
      <c r="I22" s="183"/>
      <c r="J22" s="184">
        <v>122</v>
      </c>
      <c r="K22" s="184">
        <v>75</v>
      </c>
      <c r="L22" s="184">
        <v>47</v>
      </c>
      <c r="M22" s="183"/>
      <c r="N22" s="184">
        <v>99</v>
      </c>
      <c r="O22" s="184">
        <v>69</v>
      </c>
      <c r="P22" s="184">
        <v>30</v>
      </c>
      <c r="Q22" s="183"/>
      <c r="R22" s="184">
        <v>492</v>
      </c>
      <c r="S22" s="184">
        <v>246</v>
      </c>
      <c r="T22" s="184">
        <v>246</v>
      </c>
      <c r="U22" s="183"/>
      <c r="V22" s="184">
        <v>131</v>
      </c>
      <c r="W22" s="184">
        <v>68</v>
      </c>
      <c r="X22" s="184">
        <v>63</v>
      </c>
      <c r="Y22" s="183"/>
      <c r="Z22" s="184">
        <v>32</v>
      </c>
      <c r="AA22" s="184">
        <v>20</v>
      </c>
      <c r="AB22" s="184">
        <v>12</v>
      </c>
    </row>
    <row r="23" spans="1:28" ht="15" customHeight="1" x14ac:dyDescent="0.3">
      <c r="A23" s="75" t="s">
        <v>198</v>
      </c>
      <c r="B23" s="183">
        <v>238</v>
      </c>
      <c r="C23" s="183">
        <v>135</v>
      </c>
      <c r="D23" s="183">
        <v>103</v>
      </c>
      <c r="E23" s="183"/>
      <c r="F23" s="183">
        <v>36</v>
      </c>
      <c r="G23" s="183">
        <v>19</v>
      </c>
      <c r="H23" s="184">
        <v>17</v>
      </c>
      <c r="I23" s="183"/>
      <c r="J23" s="183">
        <v>34</v>
      </c>
      <c r="K23" s="183">
        <v>36</v>
      </c>
      <c r="L23" s="184">
        <v>-2</v>
      </c>
      <c r="M23" s="183"/>
      <c r="N23" s="183">
        <v>22</v>
      </c>
      <c r="O23" s="183">
        <v>20</v>
      </c>
      <c r="P23" s="184">
        <v>2</v>
      </c>
      <c r="Q23" s="183"/>
      <c r="R23" s="183">
        <v>88</v>
      </c>
      <c r="S23" s="183">
        <v>34</v>
      </c>
      <c r="T23" s="184">
        <v>54</v>
      </c>
      <c r="U23" s="183"/>
      <c r="V23" s="183">
        <v>54</v>
      </c>
      <c r="W23" s="183">
        <v>25</v>
      </c>
      <c r="X23" s="184">
        <v>29</v>
      </c>
      <c r="Y23" s="183"/>
      <c r="Z23" s="183">
        <v>4</v>
      </c>
      <c r="AA23" s="183">
        <v>1</v>
      </c>
      <c r="AB23" s="184">
        <v>3</v>
      </c>
    </row>
    <row r="24" spans="1:28" ht="13.8" x14ac:dyDescent="0.3">
      <c r="A24" s="75" t="s">
        <v>199</v>
      </c>
      <c r="B24" s="183">
        <v>990</v>
      </c>
      <c r="C24" s="183">
        <v>550</v>
      </c>
      <c r="D24" s="183">
        <v>440</v>
      </c>
      <c r="E24" s="183"/>
      <c r="F24" s="183">
        <v>124</v>
      </c>
      <c r="G24" s="183">
        <v>105</v>
      </c>
      <c r="H24" s="184">
        <v>19</v>
      </c>
      <c r="I24" s="183"/>
      <c r="J24" s="183">
        <v>138</v>
      </c>
      <c r="K24" s="183">
        <v>80</v>
      </c>
      <c r="L24" s="184">
        <v>58</v>
      </c>
      <c r="M24" s="183"/>
      <c r="N24" s="183">
        <v>115</v>
      </c>
      <c r="O24" s="183">
        <v>76</v>
      </c>
      <c r="P24" s="184">
        <v>39</v>
      </c>
      <c r="Q24" s="183"/>
      <c r="R24" s="183">
        <v>435</v>
      </c>
      <c r="S24" s="183">
        <v>197</v>
      </c>
      <c r="T24" s="184">
        <v>238</v>
      </c>
      <c r="U24" s="183"/>
      <c r="V24" s="183">
        <v>163</v>
      </c>
      <c r="W24" s="183">
        <v>85</v>
      </c>
      <c r="X24" s="184">
        <v>78</v>
      </c>
      <c r="Y24" s="183"/>
      <c r="Z24" s="183">
        <v>15</v>
      </c>
      <c r="AA24" s="183">
        <v>7</v>
      </c>
      <c r="AB24" s="184">
        <v>8</v>
      </c>
    </row>
    <row r="25" spans="1:28" ht="13.8" x14ac:dyDescent="0.3">
      <c r="A25" s="75" t="s">
        <v>200</v>
      </c>
      <c r="B25" s="183">
        <v>345</v>
      </c>
      <c r="C25" s="183">
        <v>181</v>
      </c>
      <c r="D25" s="183">
        <v>164</v>
      </c>
      <c r="E25" s="183"/>
      <c r="F25" s="183">
        <v>88</v>
      </c>
      <c r="G25" s="183">
        <v>46</v>
      </c>
      <c r="H25" s="184">
        <v>42</v>
      </c>
      <c r="I25" s="183"/>
      <c r="J25" s="183">
        <v>55</v>
      </c>
      <c r="K25" s="183">
        <v>29</v>
      </c>
      <c r="L25" s="184">
        <v>26</v>
      </c>
      <c r="M25" s="183"/>
      <c r="N25" s="183">
        <v>31</v>
      </c>
      <c r="O25" s="183">
        <v>16</v>
      </c>
      <c r="P25" s="184">
        <v>15</v>
      </c>
      <c r="Q25" s="183"/>
      <c r="R25" s="183">
        <v>82</v>
      </c>
      <c r="S25" s="183">
        <v>37</v>
      </c>
      <c r="T25" s="184">
        <v>45</v>
      </c>
      <c r="U25" s="183"/>
      <c r="V25" s="183">
        <v>83</v>
      </c>
      <c r="W25" s="183">
        <v>54</v>
      </c>
      <c r="X25" s="184">
        <v>29</v>
      </c>
      <c r="Y25" s="183"/>
      <c r="Z25" s="183">
        <v>6</v>
      </c>
      <c r="AA25" s="183">
        <v>-1</v>
      </c>
      <c r="AB25" s="184">
        <v>7</v>
      </c>
    </row>
    <row r="26" spans="1:28" ht="13.8" x14ac:dyDescent="0.3">
      <c r="A26" s="75" t="s">
        <v>201</v>
      </c>
      <c r="B26" s="183">
        <v>699</v>
      </c>
      <c r="C26" s="183">
        <v>447</v>
      </c>
      <c r="D26" s="183">
        <v>252</v>
      </c>
      <c r="E26" s="183"/>
      <c r="F26" s="183">
        <v>87</v>
      </c>
      <c r="G26" s="183">
        <v>80</v>
      </c>
      <c r="H26" s="184">
        <v>7</v>
      </c>
      <c r="I26" s="183"/>
      <c r="J26" s="183">
        <v>102</v>
      </c>
      <c r="K26" s="183">
        <v>65</v>
      </c>
      <c r="L26" s="184">
        <v>37</v>
      </c>
      <c r="M26" s="183"/>
      <c r="N26" s="183">
        <v>127</v>
      </c>
      <c r="O26" s="183">
        <v>81</v>
      </c>
      <c r="P26" s="184">
        <v>46</v>
      </c>
      <c r="Q26" s="183"/>
      <c r="R26" s="183">
        <v>240</v>
      </c>
      <c r="S26" s="183">
        <v>134</v>
      </c>
      <c r="T26" s="184">
        <v>106</v>
      </c>
      <c r="U26" s="183"/>
      <c r="V26" s="183">
        <v>133</v>
      </c>
      <c r="W26" s="183">
        <v>79</v>
      </c>
      <c r="X26" s="184">
        <v>54</v>
      </c>
      <c r="Y26" s="183"/>
      <c r="Z26" s="183">
        <v>10</v>
      </c>
      <c r="AA26" s="183">
        <v>8</v>
      </c>
      <c r="AB26" s="184">
        <v>2</v>
      </c>
    </row>
    <row r="27" spans="1:28" ht="13.8" x14ac:dyDescent="0.3">
      <c r="A27" s="75" t="s">
        <v>202</v>
      </c>
      <c r="B27" s="183">
        <v>420</v>
      </c>
      <c r="C27" s="183">
        <v>240</v>
      </c>
      <c r="D27" s="183">
        <v>180</v>
      </c>
      <c r="E27" s="183"/>
      <c r="F27" s="183">
        <v>29</v>
      </c>
      <c r="G27" s="183">
        <v>36</v>
      </c>
      <c r="H27" s="184">
        <v>-7</v>
      </c>
      <c r="I27" s="183"/>
      <c r="J27" s="183">
        <v>33</v>
      </c>
      <c r="K27" s="183">
        <v>21</v>
      </c>
      <c r="L27" s="184">
        <v>12</v>
      </c>
      <c r="M27" s="183"/>
      <c r="N27" s="183">
        <v>29</v>
      </c>
      <c r="O27" s="183">
        <v>24</v>
      </c>
      <c r="P27" s="184">
        <v>5</v>
      </c>
      <c r="Q27" s="183"/>
      <c r="R27" s="183">
        <v>208</v>
      </c>
      <c r="S27" s="183">
        <v>82</v>
      </c>
      <c r="T27" s="184">
        <v>126</v>
      </c>
      <c r="U27" s="183"/>
      <c r="V27" s="183">
        <v>84</v>
      </c>
      <c r="W27" s="183">
        <v>59</v>
      </c>
      <c r="X27" s="184">
        <v>25</v>
      </c>
      <c r="Y27" s="183"/>
      <c r="Z27" s="183">
        <v>37</v>
      </c>
      <c r="AA27" s="183">
        <v>18</v>
      </c>
      <c r="AB27" s="184">
        <v>19</v>
      </c>
    </row>
    <row r="28" spans="1:28" ht="13.8" x14ac:dyDescent="0.3">
      <c r="A28" s="75" t="s">
        <v>203</v>
      </c>
      <c r="B28" s="183">
        <v>916</v>
      </c>
      <c r="C28" s="183">
        <v>404</v>
      </c>
      <c r="D28" s="183">
        <v>512</v>
      </c>
      <c r="E28" s="183"/>
      <c r="F28" s="183">
        <v>158</v>
      </c>
      <c r="G28" s="183">
        <v>84</v>
      </c>
      <c r="H28" s="184">
        <v>74</v>
      </c>
      <c r="I28" s="183"/>
      <c r="J28" s="183">
        <v>190</v>
      </c>
      <c r="K28" s="183">
        <v>76</v>
      </c>
      <c r="L28" s="184">
        <v>114</v>
      </c>
      <c r="M28" s="183"/>
      <c r="N28" s="183">
        <v>90</v>
      </c>
      <c r="O28" s="183">
        <v>35</v>
      </c>
      <c r="P28" s="184">
        <v>55</v>
      </c>
      <c r="Q28" s="183"/>
      <c r="R28" s="183">
        <v>325</v>
      </c>
      <c r="S28" s="183">
        <v>158</v>
      </c>
      <c r="T28" s="184">
        <v>167</v>
      </c>
      <c r="U28" s="183"/>
      <c r="V28" s="183">
        <v>88</v>
      </c>
      <c r="W28" s="183">
        <v>27</v>
      </c>
      <c r="X28" s="184">
        <v>61</v>
      </c>
      <c r="Y28" s="183"/>
      <c r="Z28" s="183">
        <v>65</v>
      </c>
      <c r="AA28" s="183">
        <v>24</v>
      </c>
      <c r="AB28" s="184">
        <v>41</v>
      </c>
    </row>
    <row r="29" spans="1:28" ht="13.8" x14ac:dyDescent="0.3">
      <c r="A29" s="75" t="s">
        <v>204</v>
      </c>
      <c r="B29" s="183">
        <v>325</v>
      </c>
      <c r="C29" s="183">
        <v>186</v>
      </c>
      <c r="D29" s="183">
        <v>139</v>
      </c>
      <c r="E29" s="183"/>
      <c r="F29" s="183">
        <v>53</v>
      </c>
      <c r="G29" s="183">
        <v>32</v>
      </c>
      <c r="H29" s="184">
        <v>21</v>
      </c>
      <c r="I29" s="183"/>
      <c r="J29" s="183">
        <v>25</v>
      </c>
      <c r="K29" s="183">
        <v>13</v>
      </c>
      <c r="L29" s="184">
        <v>12</v>
      </c>
      <c r="M29" s="183"/>
      <c r="N29" s="183">
        <v>35</v>
      </c>
      <c r="O29" s="183">
        <v>27</v>
      </c>
      <c r="P29" s="184">
        <v>8</v>
      </c>
      <c r="Q29" s="183"/>
      <c r="R29" s="183">
        <v>132</v>
      </c>
      <c r="S29" s="183">
        <v>73</v>
      </c>
      <c r="T29" s="184">
        <v>59</v>
      </c>
      <c r="U29" s="183"/>
      <c r="V29" s="183">
        <v>69</v>
      </c>
      <c r="W29" s="183">
        <v>34</v>
      </c>
      <c r="X29" s="184">
        <v>35</v>
      </c>
      <c r="Y29" s="183"/>
      <c r="Z29" s="183">
        <v>11</v>
      </c>
      <c r="AA29" s="183">
        <v>7</v>
      </c>
      <c r="AB29" s="184">
        <v>4</v>
      </c>
    </row>
    <row r="30" spans="1:28" ht="13.8" x14ac:dyDescent="0.3">
      <c r="A30" s="75" t="s">
        <v>205</v>
      </c>
      <c r="B30" s="183">
        <v>304</v>
      </c>
      <c r="C30" s="183">
        <v>161</v>
      </c>
      <c r="D30" s="183">
        <v>143</v>
      </c>
      <c r="E30" s="183"/>
      <c r="F30" s="183">
        <v>63</v>
      </c>
      <c r="G30" s="183">
        <v>45</v>
      </c>
      <c r="H30" s="184">
        <v>18</v>
      </c>
      <c r="I30" s="183"/>
      <c r="J30" s="183">
        <v>50</v>
      </c>
      <c r="K30" s="183">
        <v>24</v>
      </c>
      <c r="L30" s="184">
        <v>26</v>
      </c>
      <c r="M30" s="183"/>
      <c r="N30" s="183">
        <v>37</v>
      </c>
      <c r="O30" s="183">
        <v>22</v>
      </c>
      <c r="P30" s="184">
        <v>15</v>
      </c>
      <c r="Q30" s="183"/>
      <c r="R30" s="183">
        <v>78</v>
      </c>
      <c r="S30" s="183">
        <v>29</v>
      </c>
      <c r="T30" s="184">
        <v>49</v>
      </c>
      <c r="U30" s="183"/>
      <c r="V30" s="183">
        <v>70</v>
      </c>
      <c r="W30" s="183">
        <v>38</v>
      </c>
      <c r="X30" s="184">
        <v>32</v>
      </c>
      <c r="Y30" s="183"/>
      <c r="Z30" s="183">
        <v>6</v>
      </c>
      <c r="AA30" s="183">
        <v>3</v>
      </c>
      <c r="AB30" s="184">
        <v>3</v>
      </c>
    </row>
    <row r="31" spans="1:28" ht="13.8" x14ac:dyDescent="0.3">
      <c r="A31" s="75" t="s">
        <v>206</v>
      </c>
      <c r="B31" s="183">
        <v>983</v>
      </c>
      <c r="C31" s="183">
        <v>533</v>
      </c>
      <c r="D31" s="183">
        <v>450</v>
      </c>
      <c r="E31" s="183"/>
      <c r="F31" s="183">
        <v>124</v>
      </c>
      <c r="G31" s="183">
        <v>74</v>
      </c>
      <c r="H31" s="184">
        <v>50</v>
      </c>
      <c r="I31" s="183"/>
      <c r="J31" s="183">
        <v>130</v>
      </c>
      <c r="K31" s="183">
        <v>89</v>
      </c>
      <c r="L31" s="184">
        <v>41</v>
      </c>
      <c r="M31" s="183"/>
      <c r="N31" s="183">
        <v>94</v>
      </c>
      <c r="O31" s="183">
        <v>62</v>
      </c>
      <c r="P31" s="184">
        <v>32</v>
      </c>
      <c r="Q31" s="183"/>
      <c r="R31" s="183">
        <v>393</v>
      </c>
      <c r="S31" s="183">
        <v>185</v>
      </c>
      <c r="T31" s="184">
        <v>208</v>
      </c>
      <c r="U31" s="183"/>
      <c r="V31" s="183">
        <v>211</v>
      </c>
      <c r="W31" s="183">
        <v>109</v>
      </c>
      <c r="X31" s="184">
        <v>102</v>
      </c>
      <c r="Y31" s="183"/>
      <c r="Z31" s="183">
        <v>31</v>
      </c>
      <c r="AA31" s="183">
        <v>14</v>
      </c>
      <c r="AB31" s="184">
        <v>17</v>
      </c>
    </row>
    <row r="32" spans="1:28" ht="13.8" x14ac:dyDescent="0.3">
      <c r="A32" s="75" t="s">
        <v>207</v>
      </c>
      <c r="B32" s="183">
        <v>926</v>
      </c>
      <c r="C32" s="183">
        <v>495</v>
      </c>
      <c r="D32" s="183">
        <v>431</v>
      </c>
      <c r="E32" s="183"/>
      <c r="F32" s="183">
        <v>166</v>
      </c>
      <c r="G32" s="183">
        <v>92</v>
      </c>
      <c r="H32" s="184">
        <v>74</v>
      </c>
      <c r="I32" s="183"/>
      <c r="J32" s="183">
        <v>121</v>
      </c>
      <c r="K32" s="183">
        <v>68</v>
      </c>
      <c r="L32" s="184">
        <v>53</v>
      </c>
      <c r="M32" s="183"/>
      <c r="N32" s="183">
        <v>104</v>
      </c>
      <c r="O32" s="183">
        <v>62</v>
      </c>
      <c r="P32" s="184">
        <v>42</v>
      </c>
      <c r="Q32" s="183"/>
      <c r="R32" s="183">
        <v>362</v>
      </c>
      <c r="S32" s="183">
        <v>192</v>
      </c>
      <c r="T32" s="184">
        <v>170</v>
      </c>
      <c r="U32" s="183"/>
      <c r="V32" s="183">
        <v>151</v>
      </c>
      <c r="W32" s="183">
        <v>71</v>
      </c>
      <c r="X32" s="184">
        <v>80</v>
      </c>
      <c r="Y32" s="183"/>
      <c r="Z32" s="183">
        <v>22</v>
      </c>
      <c r="AA32" s="183">
        <v>10</v>
      </c>
      <c r="AB32" s="184">
        <v>12</v>
      </c>
    </row>
    <row r="33" spans="1:28" ht="13.8" x14ac:dyDescent="0.3">
      <c r="A33" s="75" t="s">
        <v>208</v>
      </c>
      <c r="B33" s="183">
        <v>475</v>
      </c>
      <c r="C33" s="183">
        <v>237</v>
      </c>
      <c r="D33" s="183">
        <v>238</v>
      </c>
      <c r="E33" s="183"/>
      <c r="F33" s="183">
        <v>57</v>
      </c>
      <c r="G33" s="183">
        <v>35</v>
      </c>
      <c r="H33" s="184">
        <v>22</v>
      </c>
      <c r="I33" s="183"/>
      <c r="J33" s="183">
        <v>24</v>
      </c>
      <c r="K33" s="183">
        <v>7</v>
      </c>
      <c r="L33" s="184">
        <v>17</v>
      </c>
      <c r="M33" s="183"/>
      <c r="N33" s="183">
        <v>38</v>
      </c>
      <c r="O33" s="183">
        <v>28</v>
      </c>
      <c r="P33" s="184">
        <v>10</v>
      </c>
      <c r="Q33" s="183"/>
      <c r="R33" s="183">
        <v>220</v>
      </c>
      <c r="S33" s="183">
        <v>102</v>
      </c>
      <c r="T33" s="184">
        <v>118</v>
      </c>
      <c r="U33" s="183"/>
      <c r="V33" s="183">
        <v>121</v>
      </c>
      <c r="W33" s="183">
        <v>59</v>
      </c>
      <c r="X33" s="184">
        <v>62</v>
      </c>
      <c r="Y33" s="183"/>
      <c r="Z33" s="183">
        <v>15</v>
      </c>
      <c r="AA33" s="183">
        <v>6</v>
      </c>
      <c r="AB33" s="184">
        <v>9</v>
      </c>
    </row>
    <row r="34" spans="1:28" ht="13.8" x14ac:dyDescent="0.3">
      <c r="A34" s="75" t="s">
        <v>209</v>
      </c>
      <c r="B34" s="183">
        <v>153</v>
      </c>
      <c r="C34" s="183">
        <v>89</v>
      </c>
      <c r="D34" s="183">
        <v>64</v>
      </c>
      <c r="E34" s="183"/>
      <c r="F34" s="183">
        <v>51</v>
      </c>
      <c r="G34" s="183">
        <v>35</v>
      </c>
      <c r="H34" s="184">
        <v>16</v>
      </c>
      <c r="I34" s="183"/>
      <c r="J34" s="183">
        <v>13</v>
      </c>
      <c r="K34" s="183">
        <v>5</v>
      </c>
      <c r="L34" s="184">
        <v>8</v>
      </c>
      <c r="M34" s="183"/>
      <c r="N34" s="183">
        <v>15</v>
      </c>
      <c r="O34" s="183">
        <v>12</v>
      </c>
      <c r="P34" s="184">
        <v>3</v>
      </c>
      <c r="Q34" s="183"/>
      <c r="R34" s="183">
        <v>45</v>
      </c>
      <c r="S34" s="183">
        <v>26</v>
      </c>
      <c r="T34" s="184">
        <v>19</v>
      </c>
      <c r="U34" s="183"/>
      <c r="V34" s="183">
        <v>22</v>
      </c>
      <c r="W34" s="183">
        <v>9</v>
      </c>
      <c r="X34" s="184">
        <v>13</v>
      </c>
      <c r="Y34" s="183"/>
      <c r="Z34" s="183">
        <v>7</v>
      </c>
      <c r="AA34" s="183">
        <v>2</v>
      </c>
      <c r="AB34" s="184">
        <v>5</v>
      </c>
    </row>
    <row r="35" spans="1:28" ht="13.8" x14ac:dyDescent="0.3">
      <c r="A35" s="75" t="s">
        <v>210</v>
      </c>
      <c r="B35" s="183">
        <v>777</v>
      </c>
      <c r="C35" s="183">
        <v>383</v>
      </c>
      <c r="D35" s="183">
        <v>394</v>
      </c>
      <c r="E35" s="183"/>
      <c r="F35" s="183">
        <v>28</v>
      </c>
      <c r="G35" s="183">
        <v>35</v>
      </c>
      <c r="H35" s="184">
        <v>-7</v>
      </c>
      <c r="I35" s="183"/>
      <c r="J35" s="183">
        <v>61</v>
      </c>
      <c r="K35" s="183">
        <v>68</v>
      </c>
      <c r="L35" s="184">
        <v>-7</v>
      </c>
      <c r="M35" s="183"/>
      <c r="N35" s="183">
        <v>109</v>
      </c>
      <c r="O35" s="183">
        <v>68</v>
      </c>
      <c r="P35" s="184">
        <v>41</v>
      </c>
      <c r="Q35" s="183"/>
      <c r="R35" s="183">
        <v>401</v>
      </c>
      <c r="S35" s="183">
        <v>164</v>
      </c>
      <c r="T35" s="184">
        <v>237</v>
      </c>
      <c r="U35" s="183"/>
      <c r="V35" s="183">
        <v>130</v>
      </c>
      <c r="W35" s="183">
        <v>44</v>
      </c>
      <c r="X35" s="184">
        <v>86</v>
      </c>
      <c r="Y35" s="183"/>
      <c r="Z35" s="183">
        <v>48</v>
      </c>
      <c r="AA35" s="183">
        <v>4</v>
      </c>
      <c r="AB35" s="184">
        <v>44</v>
      </c>
    </row>
    <row r="36" spans="1:28" ht="13.8" x14ac:dyDescent="0.3">
      <c r="A36" s="75" t="s">
        <v>211</v>
      </c>
      <c r="B36" s="183">
        <v>672</v>
      </c>
      <c r="C36" s="183">
        <v>392</v>
      </c>
      <c r="D36" s="183">
        <v>280</v>
      </c>
      <c r="E36" s="183"/>
      <c r="F36" s="183">
        <v>112</v>
      </c>
      <c r="G36" s="183">
        <v>88</v>
      </c>
      <c r="H36" s="184">
        <v>24</v>
      </c>
      <c r="I36" s="183"/>
      <c r="J36" s="183">
        <v>111</v>
      </c>
      <c r="K36" s="183">
        <v>70</v>
      </c>
      <c r="L36" s="184">
        <v>41</v>
      </c>
      <c r="M36" s="183"/>
      <c r="N36" s="183">
        <v>112</v>
      </c>
      <c r="O36" s="183">
        <v>67</v>
      </c>
      <c r="P36" s="184">
        <v>45</v>
      </c>
      <c r="Q36" s="183"/>
      <c r="R36" s="183">
        <v>246</v>
      </c>
      <c r="S36" s="183">
        <v>131</v>
      </c>
      <c r="T36" s="184">
        <v>115</v>
      </c>
      <c r="U36" s="183"/>
      <c r="V36" s="183">
        <v>93</v>
      </c>
      <c r="W36" s="183">
        <v>39</v>
      </c>
      <c r="X36" s="184">
        <v>54</v>
      </c>
      <c r="Y36" s="183"/>
      <c r="Z36" s="183">
        <v>-2</v>
      </c>
      <c r="AA36" s="183">
        <v>-3</v>
      </c>
      <c r="AB36" s="184">
        <v>1</v>
      </c>
    </row>
    <row r="37" spans="1:28" ht="14.4" thickBot="1" x14ac:dyDescent="0.35">
      <c r="A37" s="78" t="s">
        <v>212</v>
      </c>
      <c r="B37" s="185">
        <v>100</v>
      </c>
      <c r="C37" s="185">
        <v>53</v>
      </c>
      <c r="D37" s="185">
        <v>47</v>
      </c>
      <c r="E37" s="185"/>
      <c r="F37" s="185">
        <v>11</v>
      </c>
      <c r="G37" s="185">
        <v>10</v>
      </c>
      <c r="H37" s="186">
        <v>1</v>
      </c>
      <c r="I37" s="185"/>
      <c r="J37" s="185">
        <v>23</v>
      </c>
      <c r="K37" s="185">
        <v>13</v>
      </c>
      <c r="L37" s="186">
        <v>10</v>
      </c>
      <c r="M37" s="185"/>
      <c r="N37" s="185">
        <v>2</v>
      </c>
      <c r="O37" s="185">
        <v>-2</v>
      </c>
      <c r="P37" s="186">
        <v>4</v>
      </c>
      <c r="Q37" s="185"/>
      <c r="R37" s="185">
        <v>42</v>
      </c>
      <c r="S37" s="185">
        <v>20</v>
      </c>
      <c r="T37" s="186">
        <v>22</v>
      </c>
      <c r="U37" s="185"/>
      <c r="V37" s="185">
        <v>20</v>
      </c>
      <c r="W37" s="185">
        <v>11</v>
      </c>
      <c r="X37" s="186">
        <v>9</v>
      </c>
      <c r="Y37" s="185"/>
      <c r="Z37" s="185">
        <v>2</v>
      </c>
      <c r="AA37" s="185">
        <v>1</v>
      </c>
      <c r="AB37" s="186">
        <v>1</v>
      </c>
    </row>
    <row r="38" spans="1:28" ht="13.8" x14ac:dyDescent="0.3">
      <c r="A38" s="270" t="s">
        <v>215</v>
      </c>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1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1">
    <tabColor rgb="FF92D050"/>
    <pageSetUpPr fitToPage="1"/>
  </sheetPr>
  <dimension ref="A1:AD39"/>
  <sheetViews>
    <sheetView showGridLines="0" workbookViewId="0">
      <selection activeCell="AE29" sqref="AE29"/>
    </sheetView>
  </sheetViews>
  <sheetFormatPr baseColWidth="10" defaultColWidth="23.44140625" defaultRowHeight="15" customHeight="1" x14ac:dyDescent="0.3"/>
  <cols>
    <col min="1" max="1" width="15.5546875" style="96" bestFit="1" customWidth="1"/>
    <col min="2" max="2" width="6.44140625" style="76" bestFit="1" customWidth="1"/>
    <col min="3" max="3" width="6.77734375" style="76" bestFit="1" customWidth="1"/>
    <col min="4" max="4" width="5.21875" style="76" bestFit="1" customWidth="1"/>
    <col min="5" max="5" width="1.44140625" style="76" customWidth="1"/>
    <col min="6" max="6" width="5.44140625" style="76" bestFit="1" customWidth="1"/>
    <col min="7" max="7" width="6.77734375" style="76" bestFit="1" customWidth="1"/>
    <col min="8" max="8" width="5.21875" style="76" bestFit="1" customWidth="1"/>
    <col min="9" max="9" width="1.21875" style="76" customWidth="1"/>
    <col min="10" max="10" width="5.44140625" style="76" bestFit="1" customWidth="1"/>
    <col min="11" max="11" width="6.77734375" style="76" bestFit="1" customWidth="1"/>
    <col min="12" max="12" width="5.21875" style="76" bestFit="1" customWidth="1"/>
    <col min="13" max="13" width="1.21875" style="76" customWidth="1"/>
    <col min="14" max="14" width="5.44140625" style="76" bestFit="1" customWidth="1"/>
    <col min="15" max="15" width="6.77734375" style="76" bestFit="1" customWidth="1"/>
    <col min="16" max="16" width="5.21875" style="76" bestFit="1" customWidth="1"/>
    <col min="17" max="17" width="1.21875" style="76" customWidth="1"/>
    <col min="18" max="18" width="5.44140625" style="76" bestFit="1" customWidth="1"/>
    <col min="19" max="19" width="6.77734375" style="76" bestFit="1" customWidth="1"/>
    <col min="20" max="20" width="5.21875" style="76" bestFit="1" customWidth="1"/>
    <col min="21" max="21" width="1.21875" style="76" customWidth="1"/>
    <col min="22" max="22" width="5.44140625" style="76" bestFit="1" customWidth="1"/>
    <col min="23" max="23" width="6.77734375" style="76" bestFit="1" customWidth="1"/>
    <col min="24" max="24" width="5.21875" style="76" bestFit="1" customWidth="1"/>
    <col min="25" max="25" width="1.21875" style="76" customWidth="1"/>
    <col min="26" max="26" width="4.5546875" style="76" bestFit="1" customWidth="1"/>
    <col min="27" max="27" width="6.77734375" style="76" bestFit="1" customWidth="1"/>
    <col min="28" max="28" width="5.21875" style="76" bestFit="1" customWidth="1"/>
    <col min="29" max="29" width="10.77734375" style="5" customWidth="1"/>
    <col min="30" max="30" width="9" style="5" bestFit="1" customWidth="1"/>
    <col min="31" max="116" width="10.77734375" style="5" customWidth="1"/>
    <col min="117" max="16384" width="23.44140625" style="5"/>
  </cols>
  <sheetData>
    <row r="1" spans="1:30" ht="14.4" x14ac:dyDescent="0.3">
      <c r="A1" s="285" t="s">
        <v>270</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285" t="s">
        <v>85</v>
      </c>
      <c r="V1" s="285" t="s">
        <v>85</v>
      </c>
      <c r="W1" s="285" t="s">
        <v>85</v>
      </c>
      <c r="X1" s="285" t="s">
        <v>85</v>
      </c>
      <c r="Y1" s="285" t="s">
        <v>85</v>
      </c>
      <c r="Z1" s="285" t="s">
        <v>85</v>
      </c>
      <c r="AA1" s="285" t="s">
        <v>85</v>
      </c>
      <c r="AB1" s="285" t="s">
        <v>85</v>
      </c>
      <c r="AC1" s="10"/>
    </row>
    <row r="2" spans="1:30" ht="14.4" x14ac:dyDescent="0.3">
      <c r="A2" s="286" t="s">
        <v>271</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286" t="s">
        <v>85</v>
      </c>
      <c r="Z2" s="286" t="s">
        <v>85</v>
      </c>
      <c r="AA2" s="286" t="s">
        <v>85</v>
      </c>
      <c r="AB2" s="286" t="s">
        <v>85</v>
      </c>
      <c r="AC2" s="10"/>
      <c r="AD2" s="261" t="s">
        <v>0</v>
      </c>
    </row>
    <row r="3" spans="1:30" ht="14.4" x14ac:dyDescent="0.3">
      <c r="A3" s="286" t="s">
        <v>233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286" t="s">
        <v>85</v>
      </c>
      <c r="Z3" s="286" t="s">
        <v>85</v>
      </c>
      <c r="AA3" s="286" t="s">
        <v>85</v>
      </c>
      <c r="AB3" s="286" t="s">
        <v>85</v>
      </c>
      <c r="AC3" s="10"/>
      <c r="AD3" s="261"/>
    </row>
    <row r="4" spans="1:30" ht="14.4" x14ac:dyDescent="0.3">
      <c r="A4" s="286" t="s">
        <v>112</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c r="Y4" s="286" t="s">
        <v>85</v>
      </c>
      <c r="Z4" s="286" t="s">
        <v>85</v>
      </c>
      <c r="AA4" s="286" t="s">
        <v>85</v>
      </c>
      <c r="AB4" s="286" t="s">
        <v>85</v>
      </c>
    </row>
    <row r="5" spans="1:30"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c r="Y5" s="285" t="s">
        <v>85</v>
      </c>
      <c r="Z5" s="285" t="s">
        <v>85</v>
      </c>
      <c r="AA5" s="285" t="s">
        <v>85</v>
      </c>
      <c r="AB5" s="285" t="s">
        <v>85</v>
      </c>
    </row>
    <row r="6" spans="1:30" ht="13.8" x14ac:dyDescent="0.3">
      <c r="A6" s="287" t="s">
        <v>183</v>
      </c>
      <c r="B6" s="282" t="s">
        <v>91</v>
      </c>
      <c r="C6" s="282"/>
      <c r="D6" s="282"/>
      <c r="E6" s="83"/>
      <c r="F6" s="282" t="s">
        <v>263</v>
      </c>
      <c r="G6" s="282"/>
      <c r="H6" s="282"/>
      <c r="I6" s="83"/>
      <c r="J6" s="282" t="s">
        <v>264</v>
      </c>
      <c r="K6" s="282"/>
      <c r="L6" s="282"/>
      <c r="M6" s="83"/>
      <c r="N6" s="282" t="s">
        <v>265</v>
      </c>
      <c r="O6" s="282"/>
      <c r="P6" s="282"/>
      <c r="Q6" s="83"/>
      <c r="R6" s="282" t="s">
        <v>266</v>
      </c>
      <c r="S6" s="282"/>
      <c r="T6" s="282"/>
      <c r="U6" s="83"/>
      <c r="V6" s="282" t="s">
        <v>267</v>
      </c>
      <c r="W6" s="282"/>
      <c r="X6" s="282"/>
      <c r="Y6" s="83"/>
      <c r="Z6" s="282" t="s">
        <v>268</v>
      </c>
      <c r="AA6" s="282"/>
      <c r="AB6" s="282"/>
    </row>
    <row r="7" spans="1:30" ht="13.8"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c r="Y7" s="85"/>
      <c r="Z7" s="84" t="s">
        <v>91</v>
      </c>
      <c r="AA7" s="84" t="s">
        <v>168</v>
      </c>
      <c r="AB7" s="84" t="s">
        <v>169</v>
      </c>
    </row>
    <row r="8" spans="1:30" ht="13.8" x14ac:dyDescent="0.3">
      <c r="B8" s="97"/>
      <c r="C8" s="97"/>
      <c r="D8" s="97"/>
      <c r="E8" s="97"/>
      <c r="F8" s="97"/>
      <c r="G8" s="97"/>
      <c r="H8" s="97"/>
      <c r="I8" s="97"/>
      <c r="J8" s="97"/>
      <c r="K8" s="97"/>
      <c r="L8" s="97"/>
      <c r="M8" s="97"/>
      <c r="N8" s="97"/>
      <c r="O8" s="97"/>
      <c r="P8" s="97"/>
      <c r="Q8" s="97"/>
      <c r="R8" s="97"/>
      <c r="S8" s="97"/>
      <c r="T8" s="97"/>
      <c r="U8" s="97"/>
      <c r="V8" s="97"/>
      <c r="W8" s="97"/>
      <c r="X8" s="97"/>
      <c r="Y8" s="97"/>
      <c r="Z8" s="97"/>
      <c r="AA8" s="97"/>
      <c r="AB8" s="97"/>
    </row>
    <row r="9" spans="1:30" ht="13.8" x14ac:dyDescent="0.3">
      <c r="A9" s="98" t="s">
        <v>91</v>
      </c>
      <c r="B9" s="187">
        <v>4.0511337147154958</v>
      </c>
      <c r="C9" s="187">
        <v>4.319683576170628</v>
      </c>
      <c r="D9" s="187">
        <v>3.7866083115183247</v>
      </c>
      <c r="E9" s="187"/>
      <c r="F9" s="187">
        <v>2.9905573739609581</v>
      </c>
      <c r="G9" s="187">
        <v>3.5327517915607758</v>
      </c>
      <c r="H9" s="187">
        <v>2.4165596141260877</v>
      </c>
      <c r="I9" s="187"/>
      <c r="J9" s="187">
        <v>3.0441527946664428</v>
      </c>
      <c r="K9" s="187">
        <v>3.6100189711583401</v>
      </c>
      <c r="L9" s="187">
        <v>2.4590629974982945</v>
      </c>
      <c r="M9" s="187"/>
      <c r="N9" s="187">
        <v>2.3417045737103073</v>
      </c>
      <c r="O9" s="187">
        <v>2.8500188454959265</v>
      </c>
      <c r="P9" s="187">
        <v>1.8241926914221618</v>
      </c>
      <c r="Q9" s="187"/>
      <c r="R9" s="187">
        <v>8.1170315436582516</v>
      </c>
      <c r="S9" s="187">
        <v>7.9918514455848939</v>
      </c>
      <c r="T9" s="187">
        <v>8.235497664302132</v>
      </c>
      <c r="U9" s="187"/>
      <c r="V9" s="187">
        <v>4.0153647574763234</v>
      </c>
      <c r="W9" s="187">
        <v>4.1553155873568119</v>
      </c>
      <c r="X9" s="187">
        <v>3.8893486227686487</v>
      </c>
      <c r="Y9" s="187"/>
      <c r="Z9" s="187">
        <v>2.1390637293469705</v>
      </c>
      <c r="AA9" s="187">
        <v>1.677708912160718</v>
      </c>
      <c r="AB9" s="187">
        <v>2.5323374020768807</v>
      </c>
    </row>
    <row r="10" spans="1:30" ht="13.8" x14ac:dyDescent="0.3">
      <c r="A10" s="74"/>
      <c r="B10" s="188"/>
      <c r="C10" s="188"/>
      <c r="D10" s="188"/>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row>
    <row r="11" spans="1:30" ht="13.8" x14ac:dyDescent="0.3">
      <c r="A11" s="75" t="s">
        <v>186</v>
      </c>
      <c r="B11" s="188">
        <v>1.2954566484685852</v>
      </c>
      <c r="C11" s="188">
        <v>0.81413636784161347</v>
      </c>
      <c r="D11" s="188">
        <v>1.7769551133734383</v>
      </c>
      <c r="E11" s="189"/>
      <c r="F11" s="189">
        <v>2.0281124497991967</v>
      </c>
      <c r="G11" s="189">
        <v>2.1560172481379851</v>
      </c>
      <c r="H11" s="189">
        <v>1.8937834499794155</v>
      </c>
      <c r="I11" s="189"/>
      <c r="J11" s="189">
        <v>0.88116218147177905</v>
      </c>
      <c r="K11" s="189">
        <v>1.0926365795724466</v>
      </c>
      <c r="L11" s="189">
        <v>0.66857688634192936</v>
      </c>
      <c r="M11" s="189"/>
      <c r="N11" s="189">
        <v>-1.9477054429028817</v>
      </c>
      <c r="O11" s="189">
        <v>-4.2319749216300941</v>
      </c>
      <c r="P11" s="189">
        <v>0.43620501635768816</v>
      </c>
      <c r="Q11" s="189"/>
      <c r="R11" s="189">
        <v>3.7280187573270811</v>
      </c>
      <c r="S11" s="189">
        <v>3.7572254335260116</v>
      </c>
      <c r="T11" s="189">
        <v>3.7003197807217907</v>
      </c>
      <c r="U11" s="189"/>
      <c r="V11" s="189">
        <v>1.6526442307692308</v>
      </c>
      <c r="W11" s="189">
        <v>1.1757425742574257</v>
      </c>
      <c r="X11" s="189">
        <v>2.1028037383177569</v>
      </c>
      <c r="Y11" s="189"/>
      <c r="Z11" s="189">
        <v>9.1407678244972576E-2</v>
      </c>
      <c r="AA11" s="189">
        <v>-1.0968921389396709</v>
      </c>
      <c r="AB11" s="189">
        <v>1.2797074954296161</v>
      </c>
    </row>
    <row r="12" spans="1:30" ht="13.8" x14ac:dyDescent="0.3">
      <c r="A12" s="75" t="s">
        <v>187</v>
      </c>
      <c r="B12" s="188">
        <v>1.6621310445886539</v>
      </c>
      <c r="C12" s="188">
        <v>2.1026072329688814</v>
      </c>
      <c r="D12" s="188">
        <v>1.2255106294289286</v>
      </c>
      <c r="E12" s="189"/>
      <c r="F12" s="189">
        <v>1.2780790085205267</v>
      </c>
      <c r="G12" s="189">
        <v>1.7590822179732315</v>
      </c>
      <c r="H12" s="189">
        <v>0.78462142016477043</v>
      </c>
      <c r="I12" s="189"/>
      <c r="J12" s="189">
        <v>1.7958626960672879</v>
      </c>
      <c r="K12" s="189">
        <v>2.4161073825503356</v>
      </c>
      <c r="L12" s="189">
        <v>1.155268022181146</v>
      </c>
      <c r="M12" s="189"/>
      <c r="N12" s="189">
        <v>0.7482993197278911</v>
      </c>
      <c r="O12" s="189">
        <v>1.1332728921124207</v>
      </c>
      <c r="P12" s="189">
        <v>0.36297640653357532</v>
      </c>
      <c r="Q12" s="189"/>
      <c r="R12" s="189">
        <v>4.7648514851485153</v>
      </c>
      <c r="S12" s="189">
        <v>5.6964656964656966</v>
      </c>
      <c r="T12" s="189">
        <v>3.8477282030290625</v>
      </c>
      <c r="U12" s="189"/>
      <c r="V12" s="189">
        <v>0.50227218368811288</v>
      </c>
      <c r="W12" s="189">
        <v>0.98231827111984282</v>
      </c>
      <c r="X12" s="189">
        <v>4.6620046620046623E-2</v>
      </c>
      <c r="Y12" s="189"/>
      <c r="Z12" s="189">
        <v>-3.7372593431483581</v>
      </c>
      <c r="AA12" s="189">
        <v>-8.1424936386768447</v>
      </c>
      <c r="AB12" s="189">
        <v>-0.20408163265306123</v>
      </c>
    </row>
    <row r="13" spans="1:30" ht="13.8" x14ac:dyDescent="0.3">
      <c r="A13" s="75" t="s">
        <v>188</v>
      </c>
      <c r="B13" s="188">
        <v>2.0634497467342041</v>
      </c>
      <c r="C13" s="188">
        <v>2.3286039207191593</v>
      </c>
      <c r="D13" s="188">
        <v>1.8063432052089896</v>
      </c>
      <c r="E13" s="189"/>
      <c r="F13" s="189">
        <v>2.8178854215183979</v>
      </c>
      <c r="G13" s="189">
        <v>2.407996365288505</v>
      </c>
      <c r="H13" s="189">
        <v>3.248924988055423</v>
      </c>
      <c r="I13" s="189"/>
      <c r="J13" s="189">
        <v>2.9029582526956039</v>
      </c>
      <c r="K13" s="189">
        <v>3.3888888888888893</v>
      </c>
      <c r="L13" s="189">
        <v>2.4215740231150247</v>
      </c>
      <c r="M13" s="189"/>
      <c r="N13" s="189">
        <v>1.2994683992911991</v>
      </c>
      <c r="O13" s="189">
        <v>2.0648967551622417</v>
      </c>
      <c r="P13" s="189">
        <v>0.53222945002956834</v>
      </c>
      <c r="Q13" s="189"/>
      <c r="R13" s="189">
        <v>3.4284067991933163</v>
      </c>
      <c r="S13" s="189">
        <v>4.9453709028177109</v>
      </c>
      <c r="T13" s="189">
        <v>1.905311778290993</v>
      </c>
      <c r="U13" s="189"/>
      <c r="V13" s="189">
        <v>1.2450851900393185</v>
      </c>
      <c r="W13" s="189">
        <v>6.9637883008356549E-2</v>
      </c>
      <c r="X13" s="189">
        <v>2.2896039603960396</v>
      </c>
      <c r="Y13" s="189"/>
      <c r="Z13" s="189">
        <v>-4.2780748663101598</v>
      </c>
      <c r="AA13" s="189">
        <v>-5.8011049723756907</v>
      </c>
      <c r="AB13" s="189">
        <v>-3.3158813263525309</v>
      </c>
    </row>
    <row r="14" spans="1:30" ht="13.8" x14ac:dyDescent="0.3">
      <c r="A14" s="75" t="s">
        <v>189</v>
      </c>
      <c r="B14" s="188">
        <v>2.998648150423989</v>
      </c>
      <c r="C14" s="188">
        <v>2.4710743801652892</v>
      </c>
      <c r="D14" s="188">
        <v>3.5171797579400539</v>
      </c>
      <c r="E14" s="189"/>
      <c r="F14" s="189">
        <v>1.3564731697586274</v>
      </c>
      <c r="G14" s="189">
        <v>0.78186082877247842</v>
      </c>
      <c r="H14" s="189">
        <v>1.9551934826883912</v>
      </c>
      <c r="I14" s="189"/>
      <c r="J14" s="189">
        <v>1.502145922746781</v>
      </c>
      <c r="K14" s="189">
        <v>1.2380952380952381</v>
      </c>
      <c r="L14" s="189">
        <v>1.7669531996179562</v>
      </c>
      <c r="M14" s="189"/>
      <c r="N14" s="189">
        <v>2.5055817415033492</v>
      </c>
      <c r="O14" s="189">
        <v>2.5373134328358207</v>
      </c>
      <c r="P14" s="189">
        <v>2.4740227610094014</v>
      </c>
      <c r="Q14" s="189"/>
      <c r="R14" s="189">
        <v>7.137192704203013</v>
      </c>
      <c r="S14" s="189">
        <v>5.9613106987761544</v>
      </c>
      <c r="T14" s="189">
        <v>8.3233771405814423</v>
      </c>
      <c r="U14" s="189"/>
      <c r="V14" s="189">
        <v>2.1608643457382954</v>
      </c>
      <c r="W14" s="189">
        <v>1.8734177215189873</v>
      </c>
      <c r="X14" s="189">
        <v>2.4200913242009134</v>
      </c>
      <c r="Y14" s="189"/>
      <c r="Z14" s="189">
        <v>2.5458248472505094</v>
      </c>
      <c r="AA14" s="189">
        <v>1.5151515151515151</v>
      </c>
      <c r="AB14" s="189">
        <v>3.4615384615384617</v>
      </c>
    </row>
    <row r="15" spans="1:30" ht="13.8" x14ac:dyDescent="0.3">
      <c r="A15" s="75" t="s">
        <v>190</v>
      </c>
      <c r="B15" s="188">
        <v>5.1916545366327025</v>
      </c>
      <c r="C15" s="188">
        <v>5.8768656716417915</v>
      </c>
      <c r="D15" s="188">
        <v>4.4489383215369056</v>
      </c>
      <c r="E15" s="188"/>
      <c r="F15" s="188">
        <v>4.4176706827309236</v>
      </c>
      <c r="G15" s="188">
        <v>4.5801526717557248</v>
      </c>
      <c r="H15" s="189">
        <v>4.2372881355932197</v>
      </c>
      <c r="I15" s="188"/>
      <c r="J15" s="189">
        <v>4.9495875343721361</v>
      </c>
      <c r="K15" s="189">
        <v>5.4888507718696395</v>
      </c>
      <c r="L15" s="189">
        <v>4.3307086614173231</v>
      </c>
      <c r="M15" s="189"/>
      <c r="N15" s="189">
        <v>3.763440860215054</v>
      </c>
      <c r="O15" s="189">
        <v>5.7324840764331215</v>
      </c>
      <c r="P15" s="189">
        <v>1.2295081967213115</v>
      </c>
      <c r="Q15" s="189"/>
      <c r="R15" s="189">
        <v>9.5015576323987538</v>
      </c>
      <c r="S15" s="189">
        <v>9.0214067278287455</v>
      </c>
      <c r="T15" s="189">
        <v>10</v>
      </c>
      <c r="U15" s="189"/>
      <c r="V15" s="189">
        <v>4.0714995034756702</v>
      </c>
      <c r="W15" s="189">
        <v>5.2410901467505235</v>
      </c>
      <c r="X15" s="189">
        <v>3.0188679245283021</v>
      </c>
      <c r="Y15" s="189"/>
      <c r="Z15" s="189">
        <v>1.5909090909090908</v>
      </c>
      <c r="AA15" s="189">
        <v>3.1963470319634704</v>
      </c>
      <c r="AB15" s="189">
        <v>0</v>
      </c>
    </row>
    <row r="16" spans="1:30" ht="13.8" x14ac:dyDescent="0.3">
      <c r="A16" s="75" t="s">
        <v>191</v>
      </c>
      <c r="B16" s="188">
        <v>6.1265103056147829</v>
      </c>
      <c r="C16" s="188">
        <v>7.0608746186255997</v>
      </c>
      <c r="D16" s="188">
        <v>5.231668289967998</v>
      </c>
      <c r="E16" s="188"/>
      <c r="F16" s="188">
        <v>3.6473087818696883</v>
      </c>
      <c r="G16" s="188">
        <v>4.1928721174004195</v>
      </c>
      <c r="H16" s="189">
        <v>3.0868628858578608</v>
      </c>
      <c r="I16" s="188"/>
      <c r="J16" s="188">
        <v>3.8599283724631914</v>
      </c>
      <c r="K16" s="188">
        <v>5.3571428571428568</v>
      </c>
      <c r="L16" s="189">
        <v>2.419984387197502</v>
      </c>
      <c r="M16" s="188"/>
      <c r="N16" s="188">
        <v>3.9541320680110714</v>
      </c>
      <c r="O16" s="188">
        <v>4.8024786986831911</v>
      </c>
      <c r="P16" s="189">
        <v>3.0694668820678515</v>
      </c>
      <c r="Q16" s="188"/>
      <c r="R16" s="188">
        <v>11.984021304926765</v>
      </c>
      <c r="S16" s="188">
        <v>12.339514978601997</v>
      </c>
      <c r="T16" s="189">
        <v>11.6729088639201</v>
      </c>
      <c r="U16" s="188"/>
      <c r="V16" s="188">
        <v>7.2981366459627326</v>
      </c>
      <c r="W16" s="188">
        <v>9.1646390916463911</v>
      </c>
      <c r="X16" s="189">
        <v>5.5845122859270289</v>
      </c>
      <c r="Y16" s="188"/>
      <c r="Z16" s="188">
        <v>2.2435897435897436</v>
      </c>
      <c r="AA16" s="188">
        <v>4.0816326530612246</v>
      </c>
      <c r="AB16" s="189">
        <v>0.60606060606060608</v>
      </c>
    </row>
    <row r="17" spans="1:28" ht="13.8" x14ac:dyDescent="0.3">
      <c r="A17" s="75" t="s">
        <v>192</v>
      </c>
      <c r="B17" s="188">
        <v>3.8338658146964857</v>
      </c>
      <c r="C17" s="188">
        <v>3.3057851239669422</v>
      </c>
      <c r="D17" s="188">
        <v>4.3673731535003206</v>
      </c>
      <c r="E17" s="188"/>
      <c r="F17" s="188">
        <v>1.5797788309636649</v>
      </c>
      <c r="G17" s="188">
        <v>1.3289036544850499</v>
      </c>
      <c r="H17" s="189">
        <v>1.8072289156626504</v>
      </c>
      <c r="I17" s="188"/>
      <c r="J17" s="188">
        <v>0.97276264591439687</v>
      </c>
      <c r="K17" s="188">
        <v>0.37313432835820892</v>
      </c>
      <c r="L17" s="189">
        <v>1.6260162601626018</v>
      </c>
      <c r="M17" s="188"/>
      <c r="N17" s="188">
        <v>2.0338983050847457</v>
      </c>
      <c r="O17" s="188">
        <v>2.0477815699658701</v>
      </c>
      <c r="P17" s="189">
        <v>2.0202020202020203</v>
      </c>
      <c r="Q17" s="188"/>
      <c r="R17" s="188">
        <v>8.4828711256117462</v>
      </c>
      <c r="S17" s="188">
        <v>7.7170418006430879</v>
      </c>
      <c r="T17" s="189">
        <v>9.2715231788079464</v>
      </c>
      <c r="U17" s="188"/>
      <c r="V17" s="188">
        <v>5.4901960784313726</v>
      </c>
      <c r="W17" s="188">
        <v>2.3166023166023164</v>
      </c>
      <c r="X17" s="189">
        <v>8.7649402390438258</v>
      </c>
      <c r="Y17" s="188"/>
      <c r="Z17" s="188">
        <v>4.8148148148148149</v>
      </c>
      <c r="AA17" s="188">
        <v>7.8014184397163122</v>
      </c>
      <c r="AB17" s="189">
        <v>1.5503875968992249</v>
      </c>
    </row>
    <row r="18" spans="1:28" ht="13.8" x14ac:dyDescent="0.3">
      <c r="A18" s="75" t="s">
        <v>193</v>
      </c>
      <c r="B18" s="188">
        <v>3.6334318731523783</v>
      </c>
      <c r="C18" s="188">
        <v>3.7128447258289516</v>
      </c>
      <c r="D18" s="188">
        <v>3.5537368080982121</v>
      </c>
      <c r="E18" s="188"/>
      <c r="F18" s="188">
        <v>3.5976691157841398</v>
      </c>
      <c r="G18" s="188">
        <v>3.7625213779623747</v>
      </c>
      <c r="H18" s="189">
        <v>3.4201525914233097</v>
      </c>
      <c r="I18" s="188"/>
      <c r="J18" s="188">
        <v>2.6873910517141195</v>
      </c>
      <c r="K18" s="188">
        <v>3.0519110096976614</v>
      </c>
      <c r="L18" s="189">
        <v>2.3090586145648313</v>
      </c>
      <c r="M18" s="188"/>
      <c r="N18" s="188">
        <v>0.6988662835844075</v>
      </c>
      <c r="O18" s="188">
        <v>1.1603053435114503</v>
      </c>
      <c r="P18" s="189">
        <v>0.22123893805309736</v>
      </c>
      <c r="Q18" s="188"/>
      <c r="R18" s="188">
        <v>6.6876063342494438</v>
      </c>
      <c r="S18" s="188">
        <v>6.5743944636678195</v>
      </c>
      <c r="T18" s="189">
        <v>6.7971163748712664</v>
      </c>
      <c r="U18" s="188"/>
      <c r="V18" s="188">
        <v>3.9534512992188748</v>
      </c>
      <c r="W18" s="188">
        <v>3.5678889990089195</v>
      </c>
      <c r="X18" s="189">
        <v>4.3130006161429453</v>
      </c>
      <c r="Y18" s="188"/>
      <c r="Z18" s="188">
        <v>3.7999037999037997</v>
      </c>
      <c r="AA18" s="188">
        <v>3.8775510204081631</v>
      </c>
      <c r="AB18" s="189">
        <v>3.7306642402183803</v>
      </c>
    </row>
    <row r="19" spans="1:28" ht="13.8" x14ac:dyDescent="0.3">
      <c r="A19" s="75" t="s">
        <v>194</v>
      </c>
      <c r="B19" s="188">
        <v>4.2430912203472735</v>
      </c>
      <c r="C19" s="188">
        <v>4.7926043060454937</v>
      </c>
      <c r="D19" s="188">
        <v>3.687768899815612</v>
      </c>
      <c r="E19" s="189"/>
      <c r="F19" s="189">
        <v>2.7520359449592813</v>
      </c>
      <c r="G19" s="189">
        <v>3.668171557562077</v>
      </c>
      <c r="H19" s="189">
        <v>1.8446059250978202</v>
      </c>
      <c r="I19" s="189"/>
      <c r="J19" s="189">
        <v>4.5901639344262293</v>
      </c>
      <c r="K19" s="189">
        <v>5.2030456852791884</v>
      </c>
      <c r="L19" s="189">
        <v>3.9348710990502038</v>
      </c>
      <c r="M19" s="189"/>
      <c r="N19" s="189">
        <v>4.1554054054054053</v>
      </c>
      <c r="O19" s="189">
        <v>4.8569527611443775</v>
      </c>
      <c r="P19" s="189">
        <v>3.4317089910775569</v>
      </c>
      <c r="Q19" s="189"/>
      <c r="R19" s="189">
        <v>6.8800478612025122</v>
      </c>
      <c r="S19" s="189">
        <v>6.787878787878789</v>
      </c>
      <c r="T19" s="189">
        <v>6.9698759598346136</v>
      </c>
      <c r="U19" s="189"/>
      <c r="V19" s="189">
        <v>3.5435861091424519</v>
      </c>
      <c r="W19" s="189">
        <v>4.187366926898509</v>
      </c>
      <c r="X19" s="189">
        <v>2.9016277423920736</v>
      </c>
      <c r="Y19" s="189"/>
      <c r="Z19" s="189">
        <v>0.4838709677419355</v>
      </c>
      <c r="AA19" s="189">
        <v>0.96463022508038598</v>
      </c>
      <c r="AB19" s="189">
        <v>0</v>
      </c>
    </row>
    <row r="20" spans="1:28" ht="13.8" x14ac:dyDescent="0.3">
      <c r="A20" s="75" t="s">
        <v>195</v>
      </c>
      <c r="B20" s="188">
        <v>4.2987061691355706</v>
      </c>
      <c r="C20" s="188">
        <v>4.4012575021434692</v>
      </c>
      <c r="D20" s="188">
        <v>4.1993539455468385</v>
      </c>
      <c r="E20" s="188"/>
      <c r="F20" s="188">
        <v>3.9040260268401785</v>
      </c>
      <c r="G20" s="188">
        <v>4.1167066346922461</v>
      </c>
      <c r="H20" s="189">
        <v>3.6837748344370862</v>
      </c>
      <c r="I20" s="188"/>
      <c r="J20" s="188">
        <v>3.4026927784577721</v>
      </c>
      <c r="K20" s="188">
        <v>4.1765543426673002</v>
      </c>
      <c r="L20" s="189">
        <v>2.578361981799798</v>
      </c>
      <c r="M20" s="188"/>
      <c r="N20" s="188">
        <v>2.6216216216216215</v>
      </c>
      <c r="O20" s="188">
        <v>3.2990805840995132</v>
      </c>
      <c r="P20" s="189">
        <v>1.9448946515397085</v>
      </c>
      <c r="Q20" s="188"/>
      <c r="R20" s="188">
        <v>8.6262777362253793</v>
      </c>
      <c r="S20" s="188">
        <v>7.6165803108808285</v>
      </c>
      <c r="T20" s="189">
        <v>9.5627102354637206</v>
      </c>
      <c r="U20" s="188"/>
      <c r="V20" s="188">
        <v>3.6229659195578754</v>
      </c>
      <c r="W20" s="188">
        <v>3.7037037037037033</v>
      </c>
      <c r="X20" s="189">
        <v>3.5530085959885391</v>
      </c>
      <c r="Y20" s="188"/>
      <c r="Z20" s="188">
        <v>1.8368846436443791</v>
      </c>
      <c r="AA20" s="188">
        <v>1.1725293132328307</v>
      </c>
      <c r="AB20" s="189">
        <v>2.3560209424083771</v>
      </c>
    </row>
    <row r="21" spans="1:28" ht="13.8" x14ac:dyDescent="0.3">
      <c r="A21" s="75" t="s">
        <v>196</v>
      </c>
      <c r="B21" s="188">
        <v>3.8605230386052307</v>
      </c>
      <c r="C21" s="188">
        <v>3.5817077070674768</v>
      </c>
      <c r="D21" s="188">
        <v>4.1249620867455263</v>
      </c>
      <c r="E21" s="188"/>
      <c r="F21" s="188">
        <v>2.2598870056497176</v>
      </c>
      <c r="G21" s="188">
        <v>2.214022140221402</v>
      </c>
      <c r="H21" s="189">
        <v>2.3076923076923079</v>
      </c>
      <c r="I21" s="188"/>
      <c r="J21" s="188">
        <v>3.2307692307692308</v>
      </c>
      <c r="K21" s="188">
        <v>4.9926578560939792</v>
      </c>
      <c r="L21" s="189">
        <v>1.2924071082390953</v>
      </c>
      <c r="M21" s="188"/>
      <c r="N21" s="188">
        <v>1.5706806282722512</v>
      </c>
      <c r="O21" s="188">
        <v>1.8148820326678767</v>
      </c>
      <c r="P21" s="189">
        <v>1.3445378151260505</v>
      </c>
      <c r="Q21" s="188"/>
      <c r="R21" s="188">
        <v>9.1055600322320718</v>
      </c>
      <c r="S21" s="188">
        <v>6.5693430656934311</v>
      </c>
      <c r="T21" s="189">
        <v>11.111111111111111</v>
      </c>
      <c r="U21" s="188"/>
      <c r="V21" s="188">
        <v>3.6823935558112773</v>
      </c>
      <c r="W21" s="188">
        <v>2.6442307692307692</v>
      </c>
      <c r="X21" s="189">
        <v>4.6357615894039732</v>
      </c>
      <c r="Y21" s="188"/>
      <c r="Z21" s="188">
        <v>2.5454545454545454</v>
      </c>
      <c r="AA21" s="188">
        <v>2.5423728813559325</v>
      </c>
      <c r="AB21" s="189">
        <v>2.547770700636943</v>
      </c>
    </row>
    <row r="22" spans="1:28" ht="13.8" x14ac:dyDescent="0.3">
      <c r="A22" s="77" t="s">
        <v>197</v>
      </c>
      <c r="B22" s="188">
        <v>3.3866328518850706</v>
      </c>
      <c r="C22" s="188">
        <v>3.6531636274629791</v>
      </c>
      <c r="D22" s="188">
        <v>3.114251766618723</v>
      </c>
      <c r="E22" s="188"/>
      <c r="F22" s="189">
        <v>3.2386867790594498</v>
      </c>
      <c r="G22" s="189">
        <v>3.3333333333333335</v>
      </c>
      <c r="H22" s="189">
        <v>3.132832080200501</v>
      </c>
      <c r="I22" s="188"/>
      <c r="J22" s="189">
        <v>2.0363879152061424</v>
      </c>
      <c r="K22" s="189">
        <v>2.413904087544255</v>
      </c>
      <c r="L22" s="189">
        <v>1.6296809986130374</v>
      </c>
      <c r="M22" s="188"/>
      <c r="N22" s="189">
        <v>1.727447216890595</v>
      </c>
      <c r="O22" s="189">
        <v>2.377670572019297</v>
      </c>
      <c r="P22" s="189">
        <v>1.0604453870625663</v>
      </c>
      <c r="Q22" s="188"/>
      <c r="R22" s="189">
        <v>7.0760822666474903</v>
      </c>
      <c r="S22" s="189">
        <v>7.19087985969015</v>
      </c>
      <c r="T22" s="189">
        <v>6.9648924122310305</v>
      </c>
      <c r="U22" s="188"/>
      <c r="V22" s="189">
        <v>2.4661144578313254</v>
      </c>
      <c r="W22" s="189">
        <v>2.6677128285602194</v>
      </c>
      <c r="X22" s="189">
        <v>2.2801302931596092</v>
      </c>
      <c r="Y22" s="188"/>
      <c r="Z22" s="189">
        <v>2.0202020202020203</v>
      </c>
      <c r="AA22" s="189">
        <v>2.5220680958385877</v>
      </c>
      <c r="AB22" s="189">
        <v>1.5170670037926675</v>
      </c>
    </row>
    <row r="23" spans="1:28" ht="15" customHeight="1" x14ac:dyDescent="0.3">
      <c r="A23" s="75" t="s">
        <v>198</v>
      </c>
      <c r="B23" s="188">
        <v>3.1082669452788299</v>
      </c>
      <c r="C23" s="188">
        <v>3.5638859556494191</v>
      </c>
      <c r="D23" s="188">
        <v>2.6621866115275266</v>
      </c>
      <c r="E23" s="188"/>
      <c r="F23" s="188">
        <v>2.0665901262916191</v>
      </c>
      <c r="G23" s="188">
        <v>2.1040974529346621</v>
      </c>
      <c r="H23" s="189">
        <v>2.026221692491061</v>
      </c>
      <c r="I23" s="188"/>
      <c r="J23" s="188">
        <v>2.3176550783912746</v>
      </c>
      <c r="K23" s="188">
        <v>4.7120418848167542</v>
      </c>
      <c r="L23" s="189">
        <v>-0.28449502133712662</v>
      </c>
      <c r="M23" s="188"/>
      <c r="N23" s="188">
        <v>1.6200294550810017</v>
      </c>
      <c r="O23" s="188">
        <v>2.9368575624082229</v>
      </c>
      <c r="P23" s="189">
        <v>0.29542097488921715</v>
      </c>
      <c r="Q23" s="188"/>
      <c r="R23" s="188">
        <v>5.5241682360326427</v>
      </c>
      <c r="S23" s="188">
        <v>4.4795783926218711</v>
      </c>
      <c r="T23" s="189">
        <v>6.4748201438848918</v>
      </c>
      <c r="U23" s="188"/>
      <c r="V23" s="188">
        <v>4.1570438799076213</v>
      </c>
      <c r="W23" s="188">
        <v>4.1876046901172534</v>
      </c>
      <c r="X23" s="189">
        <v>4.1310541310541309</v>
      </c>
      <c r="Y23" s="188"/>
      <c r="Z23" s="188">
        <v>2.0202020202020203</v>
      </c>
      <c r="AA23" s="188">
        <v>1.1904761904761905</v>
      </c>
      <c r="AB23" s="189">
        <v>2.6315789473684208</v>
      </c>
    </row>
    <row r="24" spans="1:28" ht="13.8" x14ac:dyDescent="0.3">
      <c r="A24" s="75" t="s">
        <v>199</v>
      </c>
      <c r="B24" s="188">
        <v>3.1547751824352313</v>
      </c>
      <c r="C24" s="188">
        <v>3.5331149225926639</v>
      </c>
      <c r="D24" s="188">
        <v>2.7823447578095357</v>
      </c>
      <c r="E24" s="188"/>
      <c r="F24" s="188">
        <v>1.9484600879949718</v>
      </c>
      <c r="G24" s="188">
        <v>3.1856796116504853</v>
      </c>
      <c r="H24" s="189">
        <v>0.61929595827900907</v>
      </c>
      <c r="I24" s="188"/>
      <c r="J24" s="188">
        <v>2.4159663865546221</v>
      </c>
      <c r="K24" s="188">
        <v>2.7835768963117609</v>
      </c>
      <c r="L24" s="189">
        <v>2.0436927413671602</v>
      </c>
      <c r="M24" s="188"/>
      <c r="N24" s="188">
        <v>1.9749270135668899</v>
      </c>
      <c r="O24" s="188">
        <v>2.6252158894645943</v>
      </c>
      <c r="P24" s="189">
        <v>1.331967213114754</v>
      </c>
      <c r="Q24" s="188"/>
      <c r="R24" s="188">
        <v>7.033144704931285</v>
      </c>
      <c r="S24" s="188">
        <v>6.4995051138238207</v>
      </c>
      <c r="T24" s="189">
        <v>7.545973367152822</v>
      </c>
      <c r="U24" s="188"/>
      <c r="V24" s="188">
        <v>2.9411764705882351</v>
      </c>
      <c r="W24" s="188">
        <v>3.2184778492995081</v>
      </c>
      <c r="X24" s="189">
        <v>2.688728024819028</v>
      </c>
      <c r="Y24" s="188"/>
      <c r="Z24" s="188">
        <v>0.85470085470085477</v>
      </c>
      <c r="AA24" s="188">
        <v>0.84337349397590367</v>
      </c>
      <c r="AB24" s="189">
        <v>0.86486486486486491</v>
      </c>
    </row>
    <row r="25" spans="1:28" ht="13.8" x14ac:dyDescent="0.3">
      <c r="A25" s="75" t="s">
        <v>200</v>
      </c>
      <c r="B25" s="188">
        <v>5.3621386384830583</v>
      </c>
      <c r="C25" s="188">
        <v>5.857605177993527</v>
      </c>
      <c r="D25" s="188">
        <v>4.9043062200956937</v>
      </c>
      <c r="E25" s="188"/>
      <c r="F25" s="188">
        <v>5.4931335830212236</v>
      </c>
      <c r="G25" s="188">
        <v>5.7285180572851804</v>
      </c>
      <c r="H25" s="189">
        <v>5.2565707133917394</v>
      </c>
      <c r="I25" s="188"/>
      <c r="J25" s="188">
        <v>4.4788273615635177</v>
      </c>
      <c r="K25" s="188">
        <v>4.662379421221865</v>
      </c>
      <c r="L25" s="189">
        <v>4.2904290429042904</v>
      </c>
      <c r="M25" s="188"/>
      <c r="N25" s="188">
        <v>2.654109589041096</v>
      </c>
      <c r="O25" s="188">
        <v>2.7350427350427351</v>
      </c>
      <c r="P25" s="189">
        <v>2.5728987993138936</v>
      </c>
      <c r="Q25" s="188"/>
      <c r="R25" s="188">
        <v>6.8504594820384295</v>
      </c>
      <c r="S25" s="188">
        <v>6.9288389513108619</v>
      </c>
      <c r="T25" s="189">
        <v>6.7873303167420813</v>
      </c>
      <c r="U25" s="188"/>
      <c r="V25" s="188">
        <v>7.5937785910338524</v>
      </c>
      <c r="W25" s="188">
        <v>11.180124223602485</v>
      </c>
      <c r="X25" s="189">
        <v>4.7540983606557372</v>
      </c>
      <c r="Y25" s="188"/>
      <c r="Z25" s="188">
        <v>4.10958904109589</v>
      </c>
      <c r="AA25" s="188">
        <v>-1.5873015873015872</v>
      </c>
      <c r="AB25" s="189">
        <v>8.4337349397590362</v>
      </c>
    </row>
    <row r="26" spans="1:28" ht="13.8" x14ac:dyDescent="0.3">
      <c r="A26" s="75" t="s">
        <v>201</v>
      </c>
      <c r="B26" s="188">
        <v>6.0373121437208503</v>
      </c>
      <c r="C26" s="188">
        <v>7.8933427511919483</v>
      </c>
      <c r="D26" s="188">
        <v>4.2603550295857984</v>
      </c>
      <c r="E26" s="188"/>
      <c r="F26" s="188">
        <v>3.2842582106455263</v>
      </c>
      <c r="G26" s="188">
        <v>5.792903692976104</v>
      </c>
      <c r="H26" s="189">
        <v>0.55205047318611988</v>
      </c>
      <c r="I26" s="188"/>
      <c r="J26" s="188">
        <v>4.9156626506024104</v>
      </c>
      <c r="K26" s="188">
        <v>6.2022900763358777</v>
      </c>
      <c r="L26" s="189">
        <v>3.6027263875365136</v>
      </c>
      <c r="M26" s="188"/>
      <c r="N26" s="188">
        <v>6.2623274161735702</v>
      </c>
      <c r="O26" s="188">
        <v>8.0198019801980198</v>
      </c>
      <c r="P26" s="189">
        <v>4.5186640471512778</v>
      </c>
      <c r="Q26" s="188"/>
      <c r="R26" s="188">
        <v>9.6930533117932143</v>
      </c>
      <c r="S26" s="188">
        <v>11.452991452991453</v>
      </c>
      <c r="T26" s="189">
        <v>8.1163859111791741</v>
      </c>
      <c r="U26" s="188"/>
      <c r="V26" s="188">
        <v>7.0933333333333337</v>
      </c>
      <c r="W26" s="188">
        <v>9.3050647820965828</v>
      </c>
      <c r="X26" s="189">
        <v>5.2631578947368416</v>
      </c>
      <c r="Y26" s="188"/>
      <c r="Z26" s="188">
        <v>2.1052631578947367</v>
      </c>
      <c r="AA26" s="188">
        <v>3.9024390243902438</v>
      </c>
      <c r="AB26" s="189">
        <v>0.74074074074074081</v>
      </c>
    </row>
    <row r="27" spans="1:28" ht="13.8" x14ac:dyDescent="0.3">
      <c r="A27" s="75" t="s">
        <v>202</v>
      </c>
      <c r="B27" s="188">
        <v>6.0017147756501865</v>
      </c>
      <c r="C27" s="188">
        <v>6.9264069264069263</v>
      </c>
      <c r="D27" s="188">
        <v>5.0948202660628361</v>
      </c>
      <c r="E27" s="188"/>
      <c r="F27" s="188">
        <v>2.0124913254684249</v>
      </c>
      <c r="G27" s="188">
        <v>4.6571798188874514</v>
      </c>
      <c r="H27" s="189">
        <v>-1.0479041916167664</v>
      </c>
      <c r="I27" s="188"/>
      <c r="J27" s="188">
        <v>2.8109028960817719</v>
      </c>
      <c r="K27" s="188">
        <v>3.595890410958904</v>
      </c>
      <c r="L27" s="189">
        <v>2.0338983050847457</v>
      </c>
      <c r="M27" s="188"/>
      <c r="N27" s="188">
        <v>2.5641025641025639</v>
      </c>
      <c r="O27" s="188">
        <v>4.0472175379426645</v>
      </c>
      <c r="P27" s="189">
        <v>0.92936802973977695</v>
      </c>
      <c r="Q27" s="188"/>
      <c r="R27" s="188">
        <v>13.197969543147209</v>
      </c>
      <c r="S27" s="188">
        <v>11.484593837535014</v>
      </c>
      <c r="T27" s="189">
        <v>14.617169373549885</v>
      </c>
      <c r="U27" s="188"/>
      <c r="V27" s="188">
        <v>7.4008810572687223</v>
      </c>
      <c r="W27" s="188">
        <v>10.946196660482375</v>
      </c>
      <c r="X27" s="189">
        <v>4.1946308724832218</v>
      </c>
      <c r="Y27" s="188"/>
      <c r="Z27" s="188">
        <v>6.8391866913123849</v>
      </c>
      <c r="AA27" s="188">
        <v>6.8702290076335881</v>
      </c>
      <c r="AB27" s="189">
        <v>6.8100358422939076</v>
      </c>
    </row>
    <row r="28" spans="1:28" ht="13.8" x14ac:dyDescent="0.3">
      <c r="A28" s="75" t="s">
        <v>203</v>
      </c>
      <c r="B28" s="188">
        <v>8.6065958846189972</v>
      </c>
      <c r="C28" s="188">
        <v>7.8143133462282393</v>
      </c>
      <c r="D28" s="188">
        <v>9.3550155307875027</v>
      </c>
      <c r="E28" s="188"/>
      <c r="F28" s="188">
        <v>6.7723960565795123</v>
      </c>
      <c r="G28" s="188">
        <v>7.1186440677966107</v>
      </c>
      <c r="H28" s="189">
        <v>6.4180398959236769</v>
      </c>
      <c r="I28" s="188"/>
      <c r="J28" s="188">
        <v>9.9789915966386555</v>
      </c>
      <c r="K28" s="188">
        <v>8.1283422459893053</v>
      </c>
      <c r="L28" s="189">
        <v>11.76470588235294</v>
      </c>
      <c r="M28" s="188"/>
      <c r="N28" s="188">
        <v>5.0223214285714288</v>
      </c>
      <c r="O28" s="188">
        <v>3.7234042553191489</v>
      </c>
      <c r="P28" s="189">
        <v>6.455399061032864</v>
      </c>
      <c r="Q28" s="188"/>
      <c r="R28" s="188">
        <v>14.725872224739463</v>
      </c>
      <c r="S28" s="188">
        <v>14.495412844036698</v>
      </c>
      <c r="T28" s="189">
        <v>14.95076096687556</v>
      </c>
      <c r="U28" s="188"/>
      <c r="V28" s="188">
        <v>5.2132701421800949</v>
      </c>
      <c r="W28" s="188">
        <v>3.8081805359661498</v>
      </c>
      <c r="X28" s="189">
        <v>6.2308478038815114</v>
      </c>
      <c r="Y28" s="188"/>
      <c r="Z28" s="188">
        <v>9.0403337969401942</v>
      </c>
      <c r="AA28" s="188">
        <v>7.59493670886076</v>
      </c>
      <c r="AB28" s="189">
        <v>10.173697270471465</v>
      </c>
    </row>
    <row r="29" spans="1:28" ht="13.8" x14ac:dyDescent="0.3">
      <c r="A29" s="75" t="s">
        <v>204</v>
      </c>
      <c r="B29" s="188">
        <v>5.6857942617214841</v>
      </c>
      <c r="C29" s="188">
        <v>6.549295774647887</v>
      </c>
      <c r="D29" s="188">
        <v>4.8331015299026427</v>
      </c>
      <c r="E29" s="188"/>
      <c r="F29" s="188">
        <v>4.0895061728395063</v>
      </c>
      <c r="G29" s="188">
        <v>5.0156739811912221</v>
      </c>
      <c r="H29" s="189">
        <v>3.1914893617021276</v>
      </c>
      <c r="I29" s="188"/>
      <c r="J29" s="188">
        <v>2.5432349949135302</v>
      </c>
      <c r="K29" s="188">
        <v>2.5691699604743086</v>
      </c>
      <c r="L29" s="189">
        <v>2.5157232704402519</v>
      </c>
      <c r="M29" s="188"/>
      <c r="N29" s="188">
        <v>3.5211267605633805</v>
      </c>
      <c r="O29" s="188">
        <v>5.5214723926380369</v>
      </c>
      <c r="P29" s="189">
        <v>1.5841584158415842</v>
      </c>
      <c r="Q29" s="188"/>
      <c r="R29" s="188">
        <v>11.568799298860649</v>
      </c>
      <c r="S29" s="188">
        <v>12.351945854483926</v>
      </c>
      <c r="T29" s="189">
        <v>10.727272727272727</v>
      </c>
      <c r="U29" s="188"/>
      <c r="V29" s="188">
        <v>7.01219512195122</v>
      </c>
      <c r="W29" s="188">
        <v>7.3118279569892479</v>
      </c>
      <c r="X29" s="189">
        <v>6.7437379576107901</v>
      </c>
      <c r="Y29" s="188"/>
      <c r="Z29" s="188">
        <v>3.459119496855346</v>
      </c>
      <c r="AA29" s="188">
        <v>4.6357615894039732</v>
      </c>
      <c r="AB29" s="189">
        <v>2.3952095808383236</v>
      </c>
    </row>
    <row r="30" spans="1:28" ht="13.8" x14ac:dyDescent="0.3">
      <c r="A30" s="75" t="s">
        <v>205</v>
      </c>
      <c r="B30" s="188">
        <v>2.6800670016750421</v>
      </c>
      <c r="C30" s="188">
        <v>2.8673196794300981</v>
      </c>
      <c r="D30" s="188">
        <v>2.4965083798882679</v>
      </c>
      <c r="E30" s="188"/>
      <c r="F30" s="188">
        <v>2.44280728964715</v>
      </c>
      <c r="G30" s="188">
        <v>3.3783783783783785</v>
      </c>
      <c r="H30" s="189">
        <v>1.4434643143544506</v>
      </c>
      <c r="I30" s="188"/>
      <c r="J30" s="188">
        <v>2.3507287259050309</v>
      </c>
      <c r="K30" s="188">
        <v>2.2408963585434174</v>
      </c>
      <c r="L30" s="189">
        <v>2.4621212121212119</v>
      </c>
      <c r="M30" s="188"/>
      <c r="N30" s="188">
        <v>1.811062163485071</v>
      </c>
      <c r="O30" s="188">
        <v>2.2044088176352705</v>
      </c>
      <c r="P30" s="189">
        <v>1.4354066985645932</v>
      </c>
      <c r="Q30" s="188"/>
      <c r="R30" s="188">
        <v>3.3361847733105217</v>
      </c>
      <c r="S30" s="188">
        <v>2.5892857142857144</v>
      </c>
      <c r="T30" s="189">
        <v>4.0229885057471266</v>
      </c>
      <c r="U30" s="188"/>
      <c r="V30" s="188">
        <v>3.8230475150191152</v>
      </c>
      <c r="W30" s="188">
        <v>4.2410714285714288</v>
      </c>
      <c r="X30" s="189">
        <v>3.4224598930481283</v>
      </c>
      <c r="Y30" s="188"/>
      <c r="Z30" s="188">
        <v>1.411764705882353</v>
      </c>
      <c r="AA30" s="188">
        <v>1.5151515151515151</v>
      </c>
      <c r="AB30" s="189">
        <v>1.3215859030837005</v>
      </c>
    </row>
    <row r="31" spans="1:28" ht="13.8" x14ac:dyDescent="0.3">
      <c r="A31" s="75" t="s">
        <v>206</v>
      </c>
      <c r="B31" s="188">
        <v>7.1511712498181295</v>
      </c>
      <c r="C31" s="188">
        <v>7.8049494801581494</v>
      </c>
      <c r="D31" s="188">
        <v>6.5057105681653891</v>
      </c>
      <c r="E31" s="188"/>
      <c r="F31" s="188">
        <v>4.4301536262951053</v>
      </c>
      <c r="G31" s="188">
        <v>5.214940098661029</v>
      </c>
      <c r="H31" s="189">
        <v>3.6231884057971016</v>
      </c>
      <c r="I31" s="188"/>
      <c r="J31" s="188">
        <v>5.2631578947368416</v>
      </c>
      <c r="K31" s="188">
        <v>6.6967644845748691</v>
      </c>
      <c r="L31" s="189">
        <v>3.5933391761612623</v>
      </c>
      <c r="M31" s="188"/>
      <c r="N31" s="188">
        <v>4.0205303678357573</v>
      </c>
      <c r="O31" s="188">
        <v>5.2946199829205804</v>
      </c>
      <c r="P31" s="189">
        <v>2.7420736932305059</v>
      </c>
      <c r="Q31" s="188"/>
      <c r="R31" s="188">
        <v>13.060817547357924</v>
      </c>
      <c r="S31" s="188">
        <v>12.81163434903047</v>
      </c>
      <c r="T31" s="189">
        <v>13.29073482428115</v>
      </c>
      <c r="U31" s="188"/>
      <c r="V31" s="188">
        <v>8.9863713798977862</v>
      </c>
      <c r="W31" s="188">
        <v>9.663120567375886</v>
      </c>
      <c r="X31" s="189">
        <v>8.3606557377049189</v>
      </c>
      <c r="Y31" s="188"/>
      <c r="Z31" s="188">
        <v>3.9641943734015346</v>
      </c>
      <c r="AA31" s="188">
        <v>4.1420118343195274</v>
      </c>
      <c r="AB31" s="189">
        <v>3.8288288288288284</v>
      </c>
    </row>
    <row r="32" spans="1:28" ht="13.8" x14ac:dyDescent="0.3">
      <c r="A32" s="75" t="s">
        <v>207</v>
      </c>
      <c r="B32" s="188">
        <v>11.929914970368461</v>
      </c>
      <c r="C32" s="188">
        <v>12.951334379905807</v>
      </c>
      <c r="D32" s="188">
        <v>10.939086294416244</v>
      </c>
      <c r="E32" s="188"/>
      <c r="F32" s="188">
        <v>10.349127182044887</v>
      </c>
      <c r="G32" s="188">
        <v>10.710128055878929</v>
      </c>
      <c r="H32" s="189">
        <v>9.9328859060402692</v>
      </c>
      <c r="I32" s="188"/>
      <c r="J32" s="188">
        <v>9.1114457831325293</v>
      </c>
      <c r="K32" s="188">
        <v>10.526315789473683</v>
      </c>
      <c r="L32" s="189">
        <v>7.7712609970674489</v>
      </c>
      <c r="M32" s="188"/>
      <c r="N32" s="188">
        <v>8.2148499210110586</v>
      </c>
      <c r="O32" s="188">
        <v>9.81012658227848</v>
      </c>
      <c r="P32" s="189">
        <v>6.624605678233439</v>
      </c>
      <c r="Q32" s="188"/>
      <c r="R32" s="188">
        <v>21.702637889688251</v>
      </c>
      <c r="S32" s="188">
        <v>23.733003708281831</v>
      </c>
      <c r="T32" s="189">
        <v>19.790454016298021</v>
      </c>
      <c r="U32" s="188"/>
      <c r="V32" s="188">
        <v>11.806098514464425</v>
      </c>
      <c r="W32" s="188">
        <v>12.054329371816639</v>
      </c>
      <c r="X32" s="189">
        <v>11.594202898550725</v>
      </c>
      <c r="Y32" s="188"/>
      <c r="Z32" s="188">
        <v>3.5656401944894651</v>
      </c>
      <c r="AA32" s="188">
        <v>3.484320557491289</v>
      </c>
      <c r="AB32" s="189">
        <v>3.6363636363636362</v>
      </c>
    </row>
    <row r="33" spans="1:28" ht="13.8" x14ac:dyDescent="0.3">
      <c r="A33" s="75" t="s">
        <v>208</v>
      </c>
      <c r="B33" s="188">
        <v>6.2335958005249346</v>
      </c>
      <c r="C33" s="188">
        <v>6.2981663566303485</v>
      </c>
      <c r="D33" s="188">
        <v>6.1705989110707806</v>
      </c>
      <c r="E33" s="188"/>
      <c r="F33" s="188">
        <v>3.2404775440591247</v>
      </c>
      <c r="G33" s="188">
        <v>3.8419319429198682</v>
      </c>
      <c r="H33" s="189">
        <v>2.5943396226415096</v>
      </c>
      <c r="I33" s="188"/>
      <c r="J33" s="188">
        <v>1.7441860465116279</v>
      </c>
      <c r="K33" s="188">
        <v>0.99009900990099009</v>
      </c>
      <c r="L33" s="189">
        <v>2.5411061285500747</v>
      </c>
      <c r="M33" s="188"/>
      <c r="N33" s="188">
        <v>2.9780564263322882</v>
      </c>
      <c r="O33" s="188">
        <v>4.281345565749235</v>
      </c>
      <c r="P33" s="189">
        <v>1.607717041800643</v>
      </c>
      <c r="Q33" s="188"/>
      <c r="R33" s="188">
        <v>13.613861386138614</v>
      </c>
      <c r="S33" s="188">
        <v>13.350785340314136</v>
      </c>
      <c r="T33" s="189">
        <v>13.849765258215962</v>
      </c>
      <c r="U33" s="188"/>
      <c r="V33" s="188">
        <v>9.3005380476556496</v>
      </c>
      <c r="W33" s="188">
        <v>9.7359735973597363</v>
      </c>
      <c r="X33" s="189">
        <v>8.9208633093525176</v>
      </c>
      <c r="Y33" s="188"/>
      <c r="Z33" s="188">
        <v>5.1369863013698627</v>
      </c>
      <c r="AA33" s="188">
        <v>4.9586776859504136</v>
      </c>
      <c r="AB33" s="189">
        <v>5.2631578947368416</v>
      </c>
    </row>
    <row r="34" spans="1:28" ht="13.8" x14ac:dyDescent="0.3">
      <c r="A34" s="75" t="s">
        <v>209</v>
      </c>
      <c r="B34" s="188">
        <v>5.5819044144472825</v>
      </c>
      <c r="C34" s="188">
        <v>6.681681681681682</v>
      </c>
      <c r="D34" s="188">
        <v>4.5422285308729595</v>
      </c>
      <c r="E34" s="188"/>
      <c r="F34" s="188">
        <v>8.16</v>
      </c>
      <c r="G34" s="188">
        <v>10.670731707317072</v>
      </c>
      <c r="H34" s="189">
        <v>5.3872053872053867</v>
      </c>
      <c r="I34" s="188"/>
      <c r="J34" s="188">
        <v>3.0952380952380953</v>
      </c>
      <c r="K34" s="188">
        <v>2.512562814070352</v>
      </c>
      <c r="L34" s="189">
        <v>3.6199095022624439</v>
      </c>
      <c r="M34" s="188"/>
      <c r="N34" s="188">
        <v>3.4965034965034967</v>
      </c>
      <c r="O34" s="188">
        <v>5.02092050209205</v>
      </c>
      <c r="P34" s="189">
        <v>1.5789473684210527</v>
      </c>
      <c r="Q34" s="188"/>
      <c r="R34" s="188">
        <v>7.2815533980582519</v>
      </c>
      <c r="S34" s="188">
        <v>8.9965397923875443</v>
      </c>
      <c r="T34" s="189">
        <v>5.7750759878419453</v>
      </c>
      <c r="U34" s="188"/>
      <c r="V34" s="188">
        <v>5.2132701421800949</v>
      </c>
      <c r="W34" s="188">
        <v>4.591836734693878</v>
      </c>
      <c r="X34" s="189">
        <v>5.7522123893805306</v>
      </c>
      <c r="Y34" s="188"/>
      <c r="Z34" s="188">
        <v>3.0837004405286343</v>
      </c>
      <c r="AA34" s="188">
        <v>2.4691358024691357</v>
      </c>
      <c r="AB34" s="189">
        <v>3.4246575342465753</v>
      </c>
    </row>
    <row r="35" spans="1:28" ht="13.8" x14ac:dyDescent="0.3">
      <c r="A35" s="75" t="s">
        <v>210</v>
      </c>
      <c r="B35" s="188">
        <v>3.964285714285714</v>
      </c>
      <c r="C35" s="188">
        <v>3.9987471288369179</v>
      </c>
      <c r="D35" s="188">
        <v>3.9313510277389745</v>
      </c>
      <c r="E35" s="188"/>
      <c r="F35" s="188">
        <v>0.61565523306948111</v>
      </c>
      <c r="G35" s="188">
        <v>1.4887282007656317</v>
      </c>
      <c r="H35" s="189">
        <v>-0.31861629494765586</v>
      </c>
      <c r="I35" s="188"/>
      <c r="J35" s="188">
        <v>1.7168589924007882</v>
      </c>
      <c r="K35" s="188">
        <v>3.7403740374037402</v>
      </c>
      <c r="L35" s="189">
        <v>-0.40345821325648412</v>
      </c>
      <c r="M35" s="188"/>
      <c r="N35" s="188">
        <v>3.1908665105386418</v>
      </c>
      <c r="O35" s="188">
        <v>3.9170506912442393</v>
      </c>
      <c r="P35" s="189">
        <v>2.4404761904761907</v>
      </c>
      <c r="Q35" s="188"/>
      <c r="R35" s="188">
        <v>10.208757637474541</v>
      </c>
      <c r="S35" s="188">
        <v>8.812466415905428</v>
      </c>
      <c r="T35" s="189">
        <v>11.46589259796807</v>
      </c>
      <c r="U35" s="188"/>
      <c r="V35" s="188">
        <v>4.1009463722397479</v>
      </c>
      <c r="W35" s="188">
        <v>3.1073446327683616</v>
      </c>
      <c r="X35" s="189">
        <v>4.9030786773090078</v>
      </c>
      <c r="Y35" s="188"/>
      <c r="Z35" s="188">
        <v>4.8730964467005071</v>
      </c>
      <c r="AA35" s="188">
        <v>1.0101010101010102</v>
      </c>
      <c r="AB35" s="189">
        <v>7.4702886247877753</v>
      </c>
    </row>
    <row r="36" spans="1:28" ht="13.8" x14ac:dyDescent="0.3">
      <c r="A36" s="75" t="s">
        <v>211</v>
      </c>
      <c r="B36" s="188">
        <v>4.1415012942191538</v>
      </c>
      <c r="C36" s="188">
        <v>4.8659384309831184</v>
      </c>
      <c r="D36" s="188">
        <v>3.4271725826193387</v>
      </c>
      <c r="E36" s="188"/>
      <c r="F36" s="188">
        <v>2.8154851684263451</v>
      </c>
      <c r="G36" s="188">
        <v>4.2635658914728678</v>
      </c>
      <c r="H36" s="189">
        <v>1.2539184952978055</v>
      </c>
      <c r="I36" s="188"/>
      <c r="J36" s="188">
        <v>3.4960629921259838</v>
      </c>
      <c r="K36" s="188">
        <v>4.3668122270742353</v>
      </c>
      <c r="L36" s="189">
        <v>2.608142493638677</v>
      </c>
      <c r="M36" s="188"/>
      <c r="N36" s="188">
        <v>3.8199181446111869</v>
      </c>
      <c r="O36" s="188">
        <v>4.5485403937542435</v>
      </c>
      <c r="P36" s="189">
        <v>3.0843043180260454</v>
      </c>
      <c r="Q36" s="188"/>
      <c r="R36" s="188">
        <v>8.2356879812520916</v>
      </c>
      <c r="S36" s="188">
        <v>9.0469613259668513</v>
      </c>
      <c r="T36" s="189">
        <v>7.4723846653671213</v>
      </c>
      <c r="U36" s="188"/>
      <c r="V36" s="188">
        <v>3.6116504854368929</v>
      </c>
      <c r="W36" s="188">
        <v>3.2663316582914574</v>
      </c>
      <c r="X36" s="189">
        <v>3.9102099927588703</v>
      </c>
      <c r="Y36" s="188"/>
      <c r="Z36" s="188">
        <v>-0.34542314335060448</v>
      </c>
      <c r="AA36" s="188">
        <v>-1.0948905109489051</v>
      </c>
      <c r="AB36" s="189">
        <v>0.32786885245901637</v>
      </c>
    </row>
    <row r="37" spans="1:28" ht="14.4" thickBot="1" x14ac:dyDescent="0.35">
      <c r="A37" s="78" t="s">
        <v>212</v>
      </c>
      <c r="B37" s="192">
        <v>3.2372936225315638</v>
      </c>
      <c r="C37" s="192">
        <v>3.4282018111254851</v>
      </c>
      <c r="D37" s="192">
        <v>3.0460142579390799</v>
      </c>
      <c r="E37" s="192"/>
      <c r="F37" s="192">
        <v>1.4986376021798364</v>
      </c>
      <c r="G37" s="192">
        <v>2.6525198938992043</v>
      </c>
      <c r="H37" s="191">
        <v>0.28011204481792717</v>
      </c>
      <c r="I37" s="192"/>
      <c r="J37" s="192">
        <v>3.2033426183844012</v>
      </c>
      <c r="K37" s="192">
        <v>3.5616438356164384</v>
      </c>
      <c r="L37" s="191">
        <v>2.8328611898017</v>
      </c>
      <c r="M37" s="192"/>
      <c r="N37" s="192">
        <v>0.3395585738539898</v>
      </c>
      <c r="O37" s="192">
        <v>-0.71942446043165476</v>
      </c>
      <c r="P37" s="191">
        <v>1.2861736334405145</v>
      </c>
      <c r="Q37" s="192"/>
      <c r="R37" s="192">
        <v>8.5539714867617107</v>
      </c>
      <c r="S37" s="192">
        <v>8.3682008368200833</v>
      </c>
      <c r="T37" s="191">
        <v>8.7301587301587293</v>
      </c>
      <c r="U37" s="192"/>
      <c r="V37" s="192">
        <v>4.8899755501222497</v>
      </c>
      <c r="W37" s="192">
        <v>5.1401869158878499</v>
      </c>
      <c r="X37" s="191">
        <v>4.6153846153846159</v>
      </c>
      <c r="Y37" s="192"/>
      <c r="Z37" s="192">
        <v>1.3513513513513513</v>
      </c>
      <c r="AA37" s="192">
        <v>1.3698630136986301</v>
      </c>
      <c r="AB37" s="191">
        <v>1.3333333333333335</v>
      </c>
    </row>
    <row r="38" spans="1:28" ht="13.8" x14ac:dyDescent="0.3">
      <c r="A38" s="270" t="s">
        <v>122</v>
      </c>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row>
    <row r="39" spans="1:28" ht="13.8" x14ac:dyDescent="0.3">
      <c r="A39" s="96" t="s">
        <v>215</v>
      </c>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2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1:L26"/>
  <sheetViews>
    <sheetView showGridLines="0" workbookViewId="0">
      <selection activeCell="R12" sqref="R12"/>
    </sheetView>
  </sheetViews>
  <sheetFormatPr baseColWidth="10" defaultColWidth="11.44140625" defaultRowHeight="17.399999999999999" x14ac:dyDescent="0.3"/>
  <cols>
    <col min="1" max="1" width="11.44140625" style="3"/>
    <col min="2" max="2" width="5.77734375" style="3" customWidth="1"/>
    <col min="3" max="9" width="11.44140625" style="3"/>
    <col min="10" max="10" width="5.77734375" style="3" customWidth="1"/>
    <col min="11" max="11" width="11.44140625" style="3"/>
  </cols>
  <sheetData>
    <row r="1" spans="2:12" x14ac:dyDescent="0.3">
      <c r="L1" s="261" t="s">
        <v>0</v>
      </c>
    </row>
    <row r="2" spans="2:12" ht="18" thickBot="1" x14ac:dyDescent="0.35">
      <c r="L2" s="261"/>
    </row>
    <row r="3" spans="2:12" ht="18" x14ac:dyDescent="0.35">
      <c r="B3" s="22"/>
      <c r="C3" s="23"/>
      <c r="D3" s="23"/>
      <c r="E3" s="23"/>
      <c r="F3" s="23"/>
      <c r="G3" s="23"/>
      <c r="H3" s="23"/>
      <c r="I3" s="23"/>
      <c r="J3" s="24"/>
    </row>
    <row r="4" spans="2:12" ht="20.55" customHeight="1" x14ac:dyDescent="0.35">
      <c r="B4" s="25"/>
      <c r="C4" s="262" t="s">
        <v>65</v>
      </c>
      <c r="D4" s="262"/>
      <c r="E4" s="262"/>
      <c r="F4" s="262"/>
      <c r="G4" s="262"/>
      <c r="H4" s="262"/>
      <c r="I4" s="262"/>
      <c r="J4" s="26"/>
    </row>
    <row r="5" spans="2:12" ht="20.55" customHeight="1" x14ac:dyDescent="0.35">
      <c r="B5" s="25"/>
      <c r="C5" s="262"/>
      <c r="D5" s="262"/>
      <c r="E5" s="262"/>
      <c r="F5" s="262"/>
      <c r="G5" s="262"/>
      <c r="H5" s="262"/>
      <c r="I5" s="262"/>
      <c r="J5" s="27"/>
    </row>
    <row r="6" spans="2:12" ht="18.600000000000001" customHeight="1" x14ac:dyDescent="0.35">
      <c r="B6" s="25"/>
      <c r="C6" s="233"/>
      <c r="D6" s="233"/>
      <c r="E6" s="233"/>
      <c r="F6" s="233"/>
      <c r="G6" s="233"/>
      <c r="H6" s="233"/>
      <c r="I6" s="233"/>
      <c r="J6" s="28"/>
    </row>
    <row r="7" spans="2:12" ht="18.600000000000001" customHeight="1" x14ac:dyDescent="0.35">
      <c r="B7" s="25"/>
      <c r="C7" s="233"/>
      <c r="D7" s="233"/>
      <c r="E7" s="233"/>
      <c r="F7" s="233"/>
      <c r="G7" s="233"/>
      <c r="H7" s="233"/>
      <c r="I7" s="233"/>
      <c r="J7" s="28"/>
    </row>
    <row r="8" spans="2:12" ht="17.55" customHeight="1" x14ac:dyDescent="0.3">
      <c r="B8" s="25"/>
      <c r="C8" s="234" t="s">
        <v>345</v>
      </c>
      <c r="D8" s="235"/>
      <c r="E8" s="235"/>
      <c r="F8" s="235"/>
      <c r="G8" s="235"/>
      <c r="H8" s="235" t="s">
        <v>66</v>
      </c>
      <c r="I8" s="235"/>
      <c r="J8" s="29"/>
    </row>
    <row r="9" spans="2:12" ht="17.55" customHeight="1" x14ac:dyDescent="0.3">
      <c r="B9" s="25"/>
      <c r="C9" s="234"/>
      <c r="D9" s="235"/>
      <c r="E9" s="235"/>
      <c r="F9" s="235"/>
      <c r="G9" s="235"/>
      <c r="H9" s="235"/>
      <c r="I9" s="235"/>
      <c r="J9" s="29"/>
    </row>
    <row r="10" spans="2:12" ht="17.55" customHeight="1" x14ac:dyDescent="0.3">
      <c r="B10" s="25"/>
      <c r="C10" s="234" t="s">
        <v>67</v>
      </c>
      <c r="D10" s="235"/>
      <c r="E10" s="235"/>
      <c r="F10" s="235"/>
      <c r="G10" s="235"/>
      <c r="H10" s="236" t="s">
        <v>68</v>
      </c>
      <c r="I10" s="235"/>
      <c r="J10" s="29"/>
    </row>
    <row r="11" spans="2:12" ht="17.55" customHeight="1" x14ac:dyDescent="0.3">
      <c r="B11" s="25"/>
      <c r="C11" s="234"/>
      <c r="D11" s="235"/>
      <c r="E11" s="235"/>
      <c r="F11" s="235"/>
      <c r="G11" s="235"/>
      <c r="H11" s="235" t="s">
        <v>66</v>
      </c>
      <c r="I11" s="235"/>
      <c r="J11" s="29"/>
    </row>
    <row r="12" spans="2:12" ht="17.55" customHeight="1" x14ac:dyDescent="0.3">
      <c r="B12" s="25"/>
      <c r="C12" s="234"/>
      <c r="D12" s="235"/>
      <c r="E12" s="235"/>
      <c r="F12" s="235"/>
      <c r="G12" s="235"/>
      <c r="H12" s="236" t="s">
        <v>69</v>
      </c>
      <c r="I12" s="235"/>
      <c r="J12" s="29"/>
    </row>
    <row r="13" spans="2:12" ht="17.55" customHeight="1" x14ac:dyDescent="0.3">
      <c r="B13" s="25"/>
      <c r="C13" s="234"/>
      <c r="D13" s="235"/>
      <c r="E13" s="235"/>
      <c r="F13" s="235"/>
      <c r="G13" s="235"/>
      <c r="H13" s="235" t="s">
        <v>70</v>
      </c>
      <c r="I13" s="235"/>
      <c r="J13" s="29"/>
    </row>
    <row r="14" spans="2:12" ht="17.55" customHeight="1" x14ac:dyDescent="0.3">
      <c r="B14" s="25"/>
      <c r="C14" s="234"/>
      <c r="D14" s="235"/>
      <c r="E14" s="235"/>
      <c r="F14" s="235"/>
      <c r="G14" s="235"/>
      <c r="H14" s="236" t="s">
        <v>71</v>
      </c>
      <c r="I14" s="235"/>
      <c r="J14" s="29"/>
    </row>
    <row r="15" spans="2:12" ht="17.55" customHeight="1" x14ac:dyDescent="0.3">
      <c r="B15" s="25"/>
      <c r="C15" s="234"/>
      <c r="D15" s="235"/>
      <c r="E15" s="235"/>
      <c r="F15" s="235"/>
      <c r="G15" s="235"/>
      <c r="H15" s="236" t="s">
        <v>72</v>
      </c>
      <c r="I15" s="235"/>
      <c r="J15" s="29"/>
    </row>
    <row r="16" spans="2:12" ht="17.55" customHeight="1" x14ac:dyDescent="0.3">
      <c r="B16" s="25"/>
      <c r="C16" s="234"/>
      <c r="D16" s="235"/>
      <c r="E16" s="235"/>
      <c r="F16" s="235"/>
      <c r="G16" s="235"/>
      <c r="H16" s="236" t="s">
        <v>73</v>
      </c>
      <c r="I16" s="235"/>
      <c r="J16" s="29"/>
    </row>
    <row r="17" spans="2:10" ht="17.55" customHeight="1" x14ac:dyDescent="0.3">
      <c r="B17" s="25"/>
      <c r="C17" s="234"/>
      <c r="D17" s="235"/>
      <c r="E17" s="235"/>
      <c r="F17" s="235"/>
      <c r="G17" s="235"/>
      <c r="H17" s="236" t="s">
        <v>74</v>
      </c>
      <c r="I17" s="235"/>
      <c r="J17" s="29"/>
    </row>
    <row r="18" spans="2:10" ht="17.55" customHeight="1" x14ac:dyDescent="0.3">
      <c r="B18" s="25"/>
      <c r="C18" s="234"/>
      <c r="D18" s="235"/>
      <c r="E18" s="235"/>
      <c r="F18" s="235"/>
      <c r="G18" s="235"/>
      <c r="H18" s="236" t="s">
        <v>75</v>
      </c>
      <c r="I18" s="235"/>
      <c r="J18" s="29"/>
    </row>
    <row r="19" spans="2:10" ht="17.55" customHeight="1" x14ac:dyDescent="0.3">
      <c r="B19" s="25"/>
      <c r="C19" s="234"/>
      <c r="D19" s="235"/>
      <c r="E19" s="235"/>
      <c r="F19" s="235"/>
      <c r="G19" s="235"/>
      <c r="H19" s="236" t="s">
        <v>76</v>
      </c>
      <c r="I19" s="235"/>
      <c r="J19" s="29"/>
    </row>
    <row r="20" spans="2:10" ht="17.55" customHeight="1" x14ac:dyDescent="0.3">
      <c r="B20" s="25"/>
      <c r="C20" s="234"/>
      <c r="D20" s="235"/>
      <c r="E20" s="235"/>
      <c r="F20" s="235"/>
      <c r="G20" s="235"/>
      <c r="H20" s="236" t="s">
        <v>77</v>
      </c>
      <c r="I20" s="235"/>
      <c r="J20" s="29"/>
    </row>
    <row r="21" spans="2:10" ht="17.55" customHeight="1" x14ac:dyDescent="0.3">
      <c r="B21" s="25"/>
      <c r="C21" s="234"/>
      <c r="D21" s="235"/>
      <c r="E21" s="235"/>
      <c r="F21" s="235"/>
      <c r="G21" s="235"/>
      <c r="H21" s="236" t="s">
        <v>78</v>
      </c>
      <c r="I21" s="235"/>
      <c r="J21" s="29"/>
    </row>
    <row r="22" spans="2:10" ht="17.55" customHeight="1" x14ac:dyDescent="0.3">
      <c r="B22" s="25"/>
      <c r="C22" s="234"/>
      <c r="D22" s="235"/>
      <c r="E22" s="235"/>
      <c r="F22" s="235"/>
      <c r="G22" s="235"/>
      <c r="H22" s="236"/>
      <c r="I22" s="235"/>
      <c r="J22" s="29"/>
    </row>
    <row r="23" spans="2:10" ht="17.55" customHeight="1" x14ac:dyDescent="0.3">
      <c r="B23" s="25"/>
      <c r="C23" s="234" t="s">
        <v>79</v>
      </c>
      <c r="D23" s="235"/>
      <c r="E23" s="235"/>
      <c r="F23" s="235"/>
      <c r="G23" s="235"/>
      <c r="H23" s="235" t="s">
        <v>70</v>
      </c>
      <c r="I23" s="235"/>
      <c r="J23" s="29"/>
    </row>
    <row r="24" spans="2:10" ht="17.55" customHeight="1" x14ac:dyDescent="0.3">
      <c r="B24" s="25"/>
      <c r="C24" s="234"/>
      <c r="D24" s="235"/>
      <c r="E24" s="235"/>
      <c r="F24" s="235"/>
      <c r="G24" s="235"/>
      <c r="H24" s="236"/>
      <c r="I24" s="235"/>
      <c r="J24" s="29"/>
    </row>
    <row r="25" spans="2:10" ht="17.55" customHeight="1" x14ac:dyDescent="0.3">
      <c r="B25" s="25"/>
      <c r="C25" s="234" t="s">
        <v>80</v>
      </c>
      <c r="D25" s="235"/>
      <c r="E25" s="235"/>
      <c r="F25" s="235"/>
      <c r="G25" s="235"/>
      <c r="H25" s="236" t="s">
        <v>81</v>
      </c>
      <c r="I25" s="235"/>
      <c r="J25" s="29"/>
    </row>
    <row r="26" spans="2:10" ht="15" customHeight="1" thickBot="1" x14ac:dyDescent="0.35">
      <c r="B26" s="30"/>
      <c r="C26" s="230"/>
      <c r="D26" s="230"/>
      <c r="E26" s="230"/>
      <c r="F26" s="230"/>
      <c r="G26" s="230"/>
      <c r="H26" s="230"/>
      <c r="I26" s="230"/>
      <c r="J26" s="31"/>
    </row>
  </sheetData>
  <mergeCells count="2">
    <mergeCell ref="L1:L2"/>
    <mergeCell ref="C4:I5"/>
  </mergeCells>
  <hyperlinks>
    <hyperlink ref="L1" location="INDICE!A1" display="INDICE" xr:uid="{00000000-0004-0000-0200-000000000000}"/>
  </hyperlinks>
  <printOptions horizontalCentered="1" verticalCentered="1"/>
  <pageMargins left="0.70866141732283472" right="0.70866141732283472" top="0.74803149606299213" bottom="0.74803149606299213" header="0.31496062992125984" footer="0.31496062992125984"/>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2">
    <tabColor rgb="FF92D050"/>
    <pageSetUpPr fitToPage="1"/>
  </sheetPr>
  <dimension ref="A1:AD38"/>
  <sheetViews>
    <sheetView showGridLines="0" workbookViewId="0">
      <selection activeCell="B9" sqref="B9"/>
    </sheetView>
  </sheetViews>
  <sheetFormatPr baseColWidth="10" defaultColWidth="23.44140625" defaultRowHeight="15" customHeight="1" x14ac:dyDescent="0.3"/>
  <cols>
    <col min="1" max="1" width="15.5546875" style="96" bestFit="1" customWidth="1"/>
    <col min="2" max="2" width="6.44140625" style="76" bestFit="1" customWidth="1"/>
    <col min="3" max="3" width="6.77734375" style="76" bestFit="1" customWidth="1"/>
    <col min="4" max="4" width="5.5546875" style="76" bestFit="1" customWidth="1"/>
    <col min="5" max="5" width="1.44140625" style="76" customWidth="1"/>
    <col min="6" max="6" width="5.44140625" style="76" bestFit="1" customWidth="1"/>
    <col min="7" max="7" width="6.77734375" style="76" bestFit="1" customWidth="1"/>
    <col min="8" max="8" width="5.21875" style="76" bestFit="1" customWidth="1"/>
    <col min="9" max="9" width="1.21875" style="76" customWidth="1"/>
    <col min="10" max="10" width="5.44140625" style="76" bestFit="1" customWidth="1"/>
    <col min="11" max="11" width="6.77734375" style="76" bestFit="1" customWidth="1"/>
    <col min="12" max="12" width="5.21875" style="76" bestFit="1" customWidth="1"/>
    <col min="13" max="13" width="1.21875" style="76" customWidth="1"/>
    <col min="14" max="14" width="5.44140625" style="76" bestFit="1" customWidth="1"/>
    <col min="15" max="15" width="6.77734375" style="76" bestFit="1" customWidth="1"/>
    <col min="16" max="16" width="5.21875" style="76" bestFit="1" customWidth="1"/>
    <col min="17" max="17" width="1.21875" style="76" customWidth="1"/>
    <col min="18" max="18" width="5.44140625" style="76" bestFit="1" customWidth="1"/>
    <col min="19" max="19" width="6.77734375" style="76" bestFit="1" customWidth="1"/>
    <col min="20" max="20" width="5.5546875" style="76" bestFit="1" customWidth="1"/>
    <col min="21" max="21" width="1.21875" style="76" customWidth="1"/>
    <col min="22" max="22" width="5.44140625" style="76" bestFit="1" customWidth="1"/>
    <col min="23" max="23" width="6.77734375" style="76" bestFit="1" customWidth="1"/>
    <col min="24" max="24" width="5.5546875" style="76" bestFit="1" customWidth="1"/>
    <col min="25" max="25" width="1.21875" style="76" customWidth="1"/>
    <col min="26" max="26" width="4.5546875" style="76" bestFit="1" customWidth="1"/>
    <col min="27" max="27" width="6.77734375" style="76" bestFit="1" customWidth="1"/>
    <col min="28" max="28" width="5.21875" style="76" bestFit="1" customWidth="1"/>
    <col min="29" max="29" width="10.77734375" style="5" customWidth="1"/>
    <col min="30" max="30" width="9" style="5" bestFit="1" customWidth="1"/>
    <col min="31" max="116" width="10.77734375" style="5" customWidth="1"/>
    <col min="117" max="16384" width="23.44140625" style="5"/>
  </cols>
  <sheetData>
    <row r="1" spans="1:30" ht="14.4" x14ac:dyDescent="0.3">
      <c r="A1" s="285" t="s">
        <v>272</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285" t="s">
        <v>85</v>
      </c>
      <c r="V1" s="285" t="s">
        <v>85</v>
      </c>
      <c r="W1" s="285" t="s">
        <v>85</v>
      </c>
      <c r="X1" s="285" t="s">
        <v>85</v>
      </c>
      <c r="Y1" s="285" t="s">
        <v>85</v>
      </c>
      <c r="Z1" s="285" t="s">
        <v>85</v>
      </c>
      <c r="AA1" s="285" t="s">
        <v>85</v>
      </c>
      <c r="AB1" s="285" t="s">
        <v>85</v>
      </c>
      <c r="AC1" s="10"/>
    </row>
    <row r="2" spans="1:30" ht="14.4" x14ac:dyDescent="0.3">
      <c r="A2" s="286" t="s">
        <v>262</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286" t="s">
        <v>85</v>
      </c>
      <c r="Z2" s="286" t="s">
        <v>85</v>
      </c>
      <c r="AA2" s="286" t="s">
        <v>85</v>
      </c>
      <c r="AB2" s="286" t="s">
        <v>85</v>
      </c>
      <c r="AC2" s="10"/>
      <c r="AD2" s="261" t="s">
        <v>0</v>
      </c>
    </row>
    <row r="3" spans="1:30" ht="14.4" x14ac:dyDescent="0.3">
      <c r="A3" s="286" t="s">
        <v>233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286" t="s">
        <v>85</v>
      </c>
      <c r="Z3" s="286" t="s">
        <v>85</v>
      </c>
      <c r="AA3" s="286" t="s">
        <v>85</v>
      </c>
      <c r="AB3" s="286" t="s">
        <v>85</v>
      </c>
      <c r="AC3" s="10"/>
      <c r="AD3" s="261"/>
    </row>
    <row r="4" spans="1:30" ht="14.4" x14ac:dyDescent="0.3">
      <c r="A4" s="286" t="s">
        <v>126</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c r="Y4" s="286" t="s">
        <v>85</v>
      </c>
      <c r="Z4" s="286" t="s">
        <v>85</v>
      </c>
      <c r="AA4" s="286" t="s">
        <v>85</v>
      </c>
      <c r="AB4" s="286" t="s">
        <v>85</v>
      </c>
    </row>
    <row r="5" spans="1:30"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c r="Y5" s="285" t="s">
        <v>85</v>
      </c>
      <c r="Z5" s="285" t="s">
        <v>85</v>
      </c>
      <c r="AA5" s="285" t="s">
        <v>85</v>
      </c>
      <c r="AB5" s="285" t="s">
        <v>85</v>
      </c>
    </row>
    <row r="6" spans="1:30" ht="13.8" x14ac:dyDescent="0.3">
      <c r="A6" s="287" t="s">
        <v>183</v>
      </c>
      <c r="B6" s="282" t="s">
        <v>91</v>
      </c>
      <c r="C6" s="282"/>
      <c r="D6" s="282"/>
      <c r="E6" s="83"/>
      <c r="F6" s="282" t="s">
        <v>263</v>
      </c>
      <c r="G6" s="282"/>
      <c r="H6" s="282"/>
      <c r="I6" s="83"/>
      <c r="J6" s="282" t="s">
        <v>264</v>
      </c>
      <c r="K6" s="282"/>
      <c r="L6" s="282"/>
      <c r="M6" s="83"/>
      <c r="N6" s="282" t="s">
        <v>265</v>
      </c>
      <c r="O6" s="282"/>
      <c r="P6" s="282"/>
      <c r="Q6" s="83"/>
      <c r="R6" s="282" t="s">
        <v>266</v>
      </c>
      <c r="S6" s="282"/>
      <c r="T6" s="282"/>
      <c r="U6" s="83"/>
      <c r="V6" s="282" t="s">
        <v>267</v>
      </c>
      <c r="W6" s="282"/>
      <c r="X6" s="282"/>
      <c r="Y6" s="83"/>
      <c r="Z6" s="282" t="s">
        <v>268</v>
      </c>
      <c r="AA6" s="282"/>
      <c r="AB6" s="282"/>
    </row>
    <row r="7" spans="1:30" ht="13.8"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c r="Y7" s="85"/>
      <c r="Z7" s="84" t="s">
        <v>91</v>
      </c>
      <c r="AA7" s="84" t="s">
        <v>168</v>
      </c>
      <c r="AB7" s="84" t="s">
        <v>169</v>
      </c>
    </row>
    <row r="8" spans="1:30" ht="13.8" x14ac:dyDescent="0.3">
      <c r="B8" s="97"/>
      <c r="C8" s="97"/>
      <c r="D8" s="97"/>
      <c r="E8" s="97"/>
      <c r="F8" s="97"/>
      <c r="G8" s="97"/>
      <c r="H8" s="97"/>
      <c r="I8" s="97"/>
      <c r="J8" s="97"/>
      <c r="K8" s="97"/>
      <c r="L8" s="97"/>
      <c r="M8" s="97"/>
      <c r="N8" s="97"/>
      <c r="O8" s="97"/>
      <c r="P8" s="97"/>
      <c r="Q8" s="97"/>
      <c r="R8" s="97"/>
      <c r="S8" s="97"/>
      <c r="T8" s="97"/>
      <c r="U8" s="97"/>
      <c r="V8" s="97"/>
      <c r="W8" s="97"/>
      <c r="X8" s="97"/>
      <c r="Y8" s="97"/>
      <c r="Z8" s="97"/>
      <c r="AA8" s="97"/>
      <c r="AB8" s="97"/>
    </row>
    <row r="9" spans="1:30" ht="13.8" x14ac:dyDescent="0.3">
      <c r="A9" s="98" t="s">
        <v>91</v>
      </c>
      <c r="B9" s="182">
        <f>SUM(B11:B37)</f>
        <v>15466</v>
      </c>
      <c r="C9" s="182">
        <f t="shared" ref="C9:D9" si="0">SUM(C11:C37)</f>
        <v>8105</v>
      </c>
      <c r="D9" s="182">
        <f t="shared" si="0"/>
        <v>7361</v>
      </c>
      <c r="E9" s="182"/>
      <c r="F9" s="182">
        <f>SUM(F11:F37)</f>
        <v>2467</v>
      </c>
      <c r="G9" s="182">
        <f t="shared" ref="G9:H9" si="1">SUM(G11:G37)</f>
        <v>1506</v>
      </c>
      <c r="H9" s="182">
        <f t="shared" si="1"/>
        <v>961</v>
      </c>
      <c r="I9" s="182"/>
      <c r="J9" s="182">
        <f>SUM(J11:J37)</f>
        <v>2164</v>
      </c>
      <c r="K9" s="182">
        <f t="shared" ref="K9:L9" si="2">SUM(K11:K37)</f>
        <v>1289</v>
      </c>
      <c r="L9" s="182">
        <f t="shared" si="2"/>
        <v>875</v>
      </c>
      <c r="M9" s="182"/>
      <c r="N9" s="182">
        <f>SUM(N11:N37)</f>
        <v>1527</v>
      </c>
      <c r="O9" s="182">
        <f t="shared" ref="O9:P9" si="3">SUM(O11:O37)</f>
        <v>932</v>
      </c>
      <c r="P9" s="182">
        <f t="shared" si="3"/>
        <v>595</v>
      </c>
      <c r="Q9" s="182"/>
      <c r="R9" s="182">
        <f>SUM(R11:R37)</f>
        <v>6206</v>
      </c>
      <c r="S9" s="182">
        <f t="shared" ref="S9:T9" si="4">SUM(S11:S37)</f>
        <v>2925</v>
      </c>
      <c r="T9" s="182">
        <f t="shared" si="4"/>
        <v>3281</v>
      </c>
      <c r="U9" s="182"/>
      <c r="V9" s="182">
        <f>SUM(V11:V37)</f>
        <v>2609</v>
      </c>
      <c r="W9" s="182">
        <f t="shared" ref="W9:X9" si="5">SUM(W11:W37)</f>
        <v>1256</v>
      </c>
      <c r="X9" s="182">
        <f t="shared" si="5"/>
        <v>1353</v>
      </c>
      <c r="Y9" s="182"/>
      <c r="Z9" s="182">
        <f>SUM(Z11:Z37)</f>
        <v>493</v>
      </c>
      <c r="AA9" s="182">
        <f t="shared" ref="AA9:AB9" si="6">SUM(AA11:AA37)</f>
        <v>197</v>
      </c>
      <c r="AB9" s="182">
        <f t="shared" si="6"/>
        <v>296</v>
      </c>
    </row>
    <row r="10" spans="1:30" ht="13.8" x14ac:dyDescent="0.3">
      <c r="A10" s="74"/>
      <c r="B10" s="183"/>
      <c r="C10" s="183"/>
      <c r="D10" s="183"/>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row>
    <row r="11" spans="1:30" ht="13.8" x14ac:dyDescent="0.3">
      <c r="A11" s="75" t="s">
        <v>186</v>
      </c>
      <c r="B11" s="183">
        <v>369</v>
      </c>
      <c r="C11" s="183">
        <v>138</v>
      </c>
      <c r="D11" s="183">
        <v>231</v>
      </c>
      <c r="E11" s="184"/>
      <c r="F11" s="184">
        <v>121</v>
      </c>
      <c r="G11" s="184">
        <v>63</v>
      </c>
      <c r="H11" s="184">
        <v>58</v>
      </c>
      <c r="I11" s="184"/>
      <c r="J11" s="184">
        <v>73</v>
      </c>
      <c r="K11" s="184">
        <v>45</v>
      </c>
      <c r="L11" s="184">
        <v>28</v>
      </c>
      <c r="M11" s="184"/>
      <c r="N11" s="184">
        <v>-58</v>
      </c>
      <c r="O11" s="184">
        <v>-72</v>
      </c>
      <c r="P11" s="184">
        <v>14</v>
      </c>
      <c r="Q11" s="184"/>
      <c r="R11" s="184">
        <v>177</v>
      </c>
      <c r="S11" s="184">
        <v>89</v>
      </c>
      <c r="T11" s="184">
        <v>88</v>
      </c>
      <c r="U11" s="184"/>
      <c r="V11" s="184">
        <v>55</v>
      </c>
      <c r="W11" s="184">
        <v>19</v>
      </c>
      <c r="X11" s="184">
        <v>36</v>
      </c>
      <c r="Y11" s="184"/>
      <c r="Z11" s="184">
        <v>1</v>
      </c>
      <c r="AA11" s="184">
        <v>-6</v>
      </c>
      <c r="AB11" s="184">
        <v>7</v>
      </c>
    </row>
    <row r="12" spans="1:30" ht="13.8" x14ac:dyDescent="0.3">
      <c r="A12" s="75" t="s">
        <v>187</v>
      </c>
      <c r="B12" s="183">
        <v>402</v>
      </c>
      <c r="C12" s="183">
        <v>265</v>
      </c>
      <c r="D12" s="183">
        <v>137</v>
      </c>
      <c r="E12" s="184"/>
      <c r="F12" s="184">
        <v>55</v>
      </c>
      <c r="G12" s="184">
        <v>42</v>
      </c>
      <c r="H12" s="184">
        <v>13</v>
      </c>
      <c r="I12" s="184"/>
      <c r="J12" s="184">
        <v>59</v>
      </c>
      <c r="K12" s="184">
        <v>36</v>
      </c>
      <c r="L12" s="184">
        <v>23</v>
      </c>
      <c r="M12" s="184"/>
      <c r="N12" s="184">
        <v>20</v>
      </c>
      <c r="O12" s="184">
        <v>20</v>
      </c>
      <c r="P12" s="184">
        <v>0</v>
      </c>
      <c r="Q12" s="184"/>
      <c r="R12" s="184">
        <v>210</v>
      </c>
      <c r="S12" s="184">
        <v>132</v>
      </c>
      <c r="T12" s="184">
        <v>78</v>
      </c>
      <c r="U12" s="184"/>
      <c r="V12" s="184">
        <v>48</v>
      </c>
      <c r="W12" s="184">
        <v>28</v>
      </c>
      <c r="X12" s="184">
        <v>20</v>
      </c>
      <c r="Y12" s="184"/>
      <c r="Z12" s="184">
        <v>10</v>
      </c>
      <c r="AA12" s="184">
        <v>7</v>
      </c>
      <c r="AB12" s="184">
        <v>3</v>
      </c>
    </row>
    <row r="13" spans="1:30" ht="13.8" x14ac:dyDescent="0.3">
      <c r="A13" s="75" t="s">
        <v>188</v>
      </c>
      <c r="B13" s="183">
        <v>488</v>
      </c>
      <c r="C13" s="183">
        <v>254</v>
      </c>
      <c r="D13" s="183">
        <v>234</v>
      </c>
      <c r="E13" s="184"/>
      <c r="F13" s="184">
        <v>104</v>
      </c>
      <c r="G13" s="184">
        <v>55</v>
      </c>
      <c r="H13" s="184">
        <v>49</v>
      </c>
      <c r="I13" s="184"/>
      <c r="J13" s="184">
        <v>104</v>
      </c>
      <c r="K13" s="184">
        <v>54</v>
      </c>
      <c r="L13" s="184">
        <v>50</v>
      </c>
      <c r="M13" s="184"/>
      <c r="N13" s="184">
        <v>29</v>
      </c>
      <c r="O13" s="184">
        <v>26</v>
      </c>
      <c r="P13" s="184">
        <v>3</v>
      </c>
      <c r="Q13" s="184"/>
      <c r="R13" s="184">
        <v>162</v>
      </c>
      <c r="S13" s="184">
        <v>98</v>
      </c>
      <c r="T13" s="184">
        <v>64</v>
      </c>
      <c r="U13" s="184"/>
      <c r="V13" s="184">
        <v>78</v>
      </c>
      <c r="W13" s="184">
        <v>18</v>
      </c>
      <c r="X13" s="184">
        <v>60</v>
      </c>
      <c r="Y13" s="184"/>
      <c r="Z13" s="184">
        <v>11</v>
      </c>
      <c r="AA13" s="184">
        <v>3</v>
      </c>
      <c r="AB13" s="184">
        <v>8</v>
      </c>
    </row>
    <row r="14" spans="1:30" ht="13.8" x14ac:dyDescent="0.3">
      <c r="A14" s="75" t="s">
        <v>189</v>
      </c>
      <c r="B14" s="183">
        <v>729</v>
      </c>
      <c r="C14" s="183">
        <v>298</v>
      </c>
      <c r="D14" s="183">
        <v>431</v>
      </c>
      <c r="E14" s="184"/>
      <c r="F14" s="184">
        <v>68</v>
      </c>
      <c r="G14" s="184">
        <v>20</v>
      </c>
      <c r="H14" s="184">
        <v>48</v>
      </c>
      <c r="I14" s="184"/>
      <c r="J14" s="184">
        <v>63</v>
      </c>
      <c r="K14" s="184">
        <v>26</v>
      </c>
      <c r="L14" s="184">
        <v>37</v>
      </c>
      <c r="M14" s="184"/>
      <c r="N14" s="184">
        <v>99</v>
      </c>
      <c r="O14" s="184">
        <v>50</v>
      </c>
      <c r="P14" s="184">
        <v>49</v>
      </c>
      <c r="Q14" s="184"/>
      <c r="R14" s="184">
        <v>359</v>
      </c>
      <c r="S14" s="184">
        <v>151</v>
      </c>
      <c r="T14" s="184">
        <v>208</v>
      </c>
      <c r="U14" s="184"/>
      <c r="V14" s="184">
        <v>90</v>
      </c>
      <c r="W14" s="184">
        <v>37</v>
      </c>
      <c r="X14" s="184">
        <v>53</v>
      </c>
      <c r="Y14" s="184"/>
      <c r="Z14" s="184">
        <v>50</v>
      </c>
      <c r="AA14" s="184">
        <v>14</v>
      </c>
      <c r="AB14" s="184">
        <v>36</v>
      </c>
    </row>
    <row r="15" spans="1:30" ht="13.8" x14ac:dyDescent="0.3">
      <c r="A15" s="75" t="s">
        <v>190</v>
      </c>
      <c r="B15" s="183">
        <v>327</v>
      </c>
      <c r="C15" s="183">
        <v>189</v>
      </c>
      <c r="D15" s="183">
        <v>138</v>
      </c>
      <c r="E15" s="183"/>
      <c r="F15" s="183">
        <v>57</v>
      </c>
      <c r="G15" s="183">
        <v>31</v>
      </c>
      <c r="H15" s="184">
        <v>26</v>
      </c>
      <c r="I15" s="183"/>
      <c r="J15" s="184">
        <v>58</v>
      </c>
      <c r="K15" s="184">
        <v>33</v>
      </c>
      <c r="L15" s="184">
        <v>25</v>
      </c>
      <c r="M15" s="184"/>
      <c r="N15" s="184">
        <v>43</v>
      </c>
      <c r="O15" s="184">
        <v>35</v>
      </c>
      <c r="P15" s="184">
        <v>8</v>
      </c>
      <c r="Q15" s="184"/>
      <c r="R15" s="184">
        <v>122</v>
      </c>
      <c r="S15" s="184">
        <v>59</v>
      </c>
      <c r="T15" s="184">
        <v>63</v>
      </c>
      <c r="U15" s="184"/>
      <c r="V15" s="184">
        <v>40</v>
      </c>
      <c r="W15" s="184">
        <v>24</v>
      </c>
      <c r="X15" s="184">
        <v>16</v>
      </c>
      <c r="Y15" s="184"/>
      <c r="Z15" s="184">
        <v>7</v>
      </c>
      <c r="AA15" s="184">
        <v>7</v>
      </c>
      <c r="AB15" s="184">
        <v>0</v>
      </c>
    </row>
    <row r="16" spans="1:30" ht="13.8" x14ac:dyDescent="0.3">
      <c r="A16" s="75" t="s">
        <v>191</v>
      </c>
      <c r="B16" s="183">
        <v>857</v>
      </c>
      <c r="C16" s="183">
        <v>485</v>
      </c>
      <c r="D16" s="183">
        <v>372</v>
      </c>
      <c r="E16" s="183"/>
      <c r="F16" s="183">
        <v>101</v>
      </c>
      <c r="G16" s="183">
        <v>62</v>
      </c>
      <c r="H16" s="184">
        <v>39</v>
      </c>
      <c r="I16" s="183"/>
      <c r="J16" s="183">
        <v>99</v>
      </c>
      <c r="K16" s="183">
        <v>64</v>
      </c>
      <c r="L16" s="184">
        <v>35</v>
      </c>
      <c r="M16" s="183"/>
      <c r="N16" s="183">
        <v>97</v>
      </c>
      <c r="O16" s="183">
        <v>60</v>
      </c>
      <c r="P16" s="184">
        <v>37</v>
      </c>
      <c r="Q16" s="183"/>
      <c r="R16" s="183">
        <v>357</v>
      </c>
      <c r="S16" s="183">
        <v>173</v>
      </c>
      <c r="T16" s="184">
        <v>184</v>
      </c>
      <c r="U16" s="183"/>
      <c r="V16" s="183">
        <v>189</v>
      </c>
      <c r="W16" s="183">
        <v>114</v>
      </c>
      <c r="X16" s="184">
        <v>75</v>
      </c>
      <c r="Y16" s="183"/>
      <c r="Z16" s="183">
        <v>14</v>
      </c>
      <c r="AA16" s="183">
        <v>12</v>
      </c>
      <c r="AB16" s="184">
        <v>2</v>
      </c>
    </row>
    <row r="17" spans="1:28" ht="13.8" x14ac:dyDescent="0.3">
      <c r="A17" s="75" t="s">
        <v>192</v>
      </c>
      <c r="B17" s="183">
        <v>120</v>
      </c>
      <c r="C17" s="183">
        <v>52</v>
      </c>
      <c r="D17" s="183">
        <v>68</v>
      </c>
      <c r="E17" s="183"/>
      <c r="F17" s="183">
        <v>10</v>
      </c>
      <c r="G17" s="183">
        <v>4</v>
      </c>
      <c r="H17" s="184">
        <v>6</v>
      </c>
      <c r="I17" s="183"/>
      <c r="J17" s="183">
        <v>5</v>
      </c>
      <c r="K17" s="183">
        <v>1</v>
      </c>
      <c r="L17" s="184">
        <v>4</v>
      </c>
      <c r="M17" s="183"/>
      <c r="N17" s="183">
        <v>12</v>
      </c>
      <c r="O17" s="183">
        <v>6</v>
      </c>
      <c r="P17" s="184">
        <v>6</v>
      </c>
      <c r="Q17" s="183"/>
      <c r="R17" s="183">
        <v>52</v>
      </c>
      <c r="S17" s="183">
        <v>24</v>
      </c>
      <c r="T17" s="184">
        <v>28</v>
      </c>
      <c r="U17" s="183"/>
      <c r="V17" s="183">
        <v>28</v>
      </c>
      <c r="W17" s="183">
        <v>6</v>
      </c>
      <c r="X17" s="184">
        <v>22</v>
      </c>
      <c r="Y17" s="183"/>
      <c r="Z17" s="183">
        <v>13</v>
      </c>
      <c r="AA17" s="183">
        <v>11</v>
      </c>
      <c r="AB17" s="184">
        <v>2</v>
      </c>
    </row>
    <row r="18" spans="1:28" ht="13.8" x14ac:dyDescent="0.3">
      <c r="A18" s="75" t="s">
        <v>193</v>
      </c>
      <c r="B18" s="183">
        <v>1261</v>
      </c>
      <c r="C18" s="183">
        <v>632</v>
      </c>
      <c r="D18" s="183">
        <v>629</v>
      </c>
      <c r="E18" s="183"/>
      <c r="F18" s="183">
        <v>273</v>
      </c>
      <c r="G18" s="183">
        <v>154</v>
      </c>
      <c r="H18" s="184">
        <v>119</v>
      </c>
      <c r="I18" s="183"/>
      <c r="J18" s="183">
        <v>181</v>
      </c>
      <c r="K18" s="183">
        <v>107</v>
      </c>
      <c r="L18" s="184">
        <v>74</v>
      </c>
      <c r="M18" s="183"/>
      <c r="N18" s="183">
        <v>33</v>
      </c>
      <c r="O18" s="183">
        <v>26</v>
      </c>
      <c r="P18" s="184">
        <v>7</v>
      </c>
      <c r="Q18" s="183"/>
      <c r="R18" s="183">
        <v>457</v>
      </c>
      <c r="S18" s="183">
        <v>212</v>
      </c>
      <c r="T18" s="184">
        <v>245</v>
      </c>
      <c r="U18" s="183"/>
      <c r="V18" s="183">
        <v>238</v>
      </c>
      <c r="W18" s="183">
        <v>95</v>
      </c>
      <c r="X18" s="184">
        <v>143</v>
      </c>
      <c r="Y18" s="183"/>
      <c r="Z18" s="183">
        <v>79</v>
      </c>
      <c r="AA18" s="183">
        <v>38</v>
      </c>
      <c r="AB18" s="184">
        <v>41</v>
      </c>
    </row>
    <row r="19" spans="1:28" ht="13.8" x14ac:dyDescent="0.3">
      <c r="A19" s="75" t="s">
        <v>194</v>
      </c>
      <c r="B19" s="183">
        <v>702</v>
      </c>
      <c r="C19" s="183">
        <v>399</v>
      </c>
      <c r="D19" s="183">
        <v>303</v>
      </c>
      <c r="E19" s="184"/>
      <c r="F19" s="184">
        <v>101</v>
      </c>
      <c r="G19" s="184">
        <v>65</v>
      </c>
      <c r="H19" s="184">
        <v>36</v>
      </c>
      <c r="I19" s="184"/>
      <c r="J19" s="184">
        <v>142</v>
      </c>
      <c r="K19" s="184">
        <v>84</v>
      </c>
      <c r="L19" s="184">
        <v>58</v>
      </c>
      <c r="M19" s="184"/>
      <c r="N19" s="184">
        <v>125</v>
      </c>
      <c r="O19" s="184">
        <v>76</v>
      </c>
      <c r="P19" s="184">
        <v>49</v>
      </c>
      <c r="Q19" s="184"/>
      <c r="R19" s="184">
        <v>231</v>
      </c>
      <c r="S19" s="184">
        <v>113</v>
      </c>
      <c r="T19" s="184">
        <v>118</v>
      </c>
      <c r="U19" s="184"/>
      <c r="V19" s="184">
        <v>100</v>
      </c>
      <c r="W19" s="184">
        <v>58</v>
      </c>
      <c r="X19" s="184">
        <v>42</v>
      </c>
      <c r="Y19" s="184"/>
      <c r="Z19" s="184">
        <v>3</v>
      </c>
      <c r="AA19" s="184">
        <v>3</v>
      </c>
      <c r="AB19" s="184">
        <v>0</v>
      </c>
    </row>
    <row r="20" spans="1:28" ht="13.8" x14ac:dyDescent="0.3">
      <c r="A20" s="75" t="s">
        <v>195</v>
      </c>
      <c r="B20" s="183">
        <v>901</v>
      </c>
      <c r="C20" s="183">
        <v>454</v>
      </c>
      <c r="D20" s="183">
        <v>447</v>
      </c>
      <c r="E20" s="183"/>
      <c r="F20" s="183">
        <v>189</v>
      </c>
      <c r="G20" s="183">
        <v>101</v>
      </c>
      <c r="H20" s="184">
        <v>88</v>
      </c>
      <c r="I20" s="183"/>
      <c r="J20" s="183">
        <v>133</v>
      </c>
      <c r="K20" s="183">
        <v>84</v>
      </c>
      <c r="L20" s="184">
        <v>49</v>
      </c>
      <c r="M20" s="183"/>
      <c r="N20" s="183">
        <v>94</v>
      </c>
      <c r="O20" s="183">
        <v>58</v>
      </c>
      <c r="P20" s="184">
        <v>36</v>
      </c>
      <c r="Q20" s="183"/>
      <c r="R20" s="183">
        <v>342</v>
      </c>
      <c r="S20" s="183">
        <v>147</v>
      </c>
      <c r="T20" s="184">
        <v>195</v>
      </c>
      <c r="U20" s="183"/>
      <c r="V20" s="183">
        <v>118</v>
      </c>
      <c r="W20" s="183">
        <v>57</v>
      </c>
      <c r="X20" s="184">
        <v>61</v>
      </c>
      <c r="Y20" s="183"/>
      <c r="Z20" s="183">
        <v>25</v>
      </c>
      <c r="AA20" s="183">
        <v>7</v>
      </c>
      <c r="AB20" s="184">
        <v>18</v>
      </c>
    </row>
    <row r="21" spans="1:28" ht="13.8" x14ac:dyDescent="0.3">
      <c r="A21" s="75" t="s">
        <v>196</v>
      </c>
      <c r="B21" s="183">
        <v>248</v>
      </c>
      <c r="C21" s="183">
        <v>112</v>
      </c>
      <c r="D21" s="183">
        <v>136</v>
      </c>
      <c r="E21" s="183"/>
      <c r="F21" s="183">
        <v>36</v>
      </c>
      <c r="G21" s="183">
        <v>18</v>
      </c>
      <c r="H21" s="184">
        <v>18</v>
      </c>
      <c r="I21" s="183"/>
      <c r="J21" s="183">
        <v>42</v>
      </c>
      <c r="K21" s="183">
        <v>34</v>
      </c>
      <c r="L21" s="184">
        <v>8</v>
      </c>
      <c r="M21" s="183"/>
      <c r="N21" s="183">
        <v>18</v>
      </c>
      <c r="O21" s="183">
        <v>10</v>
      </c>
      <c r="P21" s="184">
        <v>8</v>
      </c>
      <c r="Q21" s="183"/>
      <c r="R21" s="183">
        <v>113</v>
      </c>
      <c r="S21" s="183">
        <v>36</v>
      </c>
      <c r="T21" s="184">
        <v>77</v>
      </c>
      <c r="U21" s="183"/>
      <c r="V21" s="183">
        <v>32</v>
      </c>
      <c r="W21" s="183">
        <v>11</v>
      </c>
      <c r="X21" s="184">
        <v>21</v>
      </c>
      <c r="Y21" s="183"/>
      <c r="Z21" s="183">
        <v>7</v>
      </c>
      <c r="AA21" s="183">
        <v>3</v>
      </c>
      <c r="AB21" s="184">
        <v>4</v>
      </c>
    </row>
    <row r="22" spans="1:28" ht="13.8" x14ac:dyDescent="0.3">
      <c r="A22" s="77" t="s">
        <v>197</v>
      </c>
      <c r="B22" s="183">
        <v>850</v>
      </c>
      <c r="C22" s="183">
        <v>404</v>
      </c>
      <c r="D22" s="183">
        <v>446</v>
      </c>
      <c r="E22" s="183"/>
      <c r="F22" s="184">
        <v>188</v>
      </c>
      <c r="G22" s="184">
        <v>88</v>
      </c>
      <c r="H22" s="184">
        <v>100</v>
      </c>
      <c r="I22" s="183"/>
      <c r="J22" s="184">
        <v>106</v>
      </c>
      <c r="K22" s="184">
        <v>58</v>
      </c>
      <c r="L22" s="184">
        <v>48</v>
      </c>
      <c r="M22" s="183"/>
      <c r="N22" s="184">
        <v>91</v>
      </c>
      <c r="O22" s="184">
        <v>62</v>
      </c>
      <c r="P22" s="184">
        <v>29</v>
      </c>
      <c r="Q22" s="183"/>
      <c r="R22" s="184">
        <v>353</v>
      </c>
      <c r="S22" s="184">
        <v>145</v>
      </c>
      <c r="T22" s="184">
        <v>208</v>
      </c>
      <c r="U22" s="183"/>
      <c r="V22" s="184">
        <v>92</v>
      </c>
      <c r="W22" s="184">
        <v>38</v>
      </c>
      <c r="X22" s="184">
        <v>54</v>
      </c>
      <c r="Y22" s="183"/>
      <c r="Z22" s="184">
        <v>20</v>
      </c>
      <c r="AA22" s="184">
        <v>13</v>
      </c>
      <c r="AB22" s="184">
        <v>7</v>
      </c>
    </row>
    <row r="23" spans="1:28" ht="15" customHeight="1" x14ac:dyDescent="0.3">
      <c r="A23" s="75" t="s">
        <v>198</v>
      </c>
      <c r="B23" s="183">
        <v>238</v>
      </c>
      <c r="C23" s="183">
        <v>135</v>
      </c>
      <c r="D23" s="183">
        <v>103</v>
      </c>
      <c r="E23" s="183"/>
      <c r="F23" s="183">
        <v>37</v>
      </c>
      <c r="G23" s="183">
        <v>20</v>
      </c>
      <c r="H23" s="184">
        <v>17</v>
      </c>
      <c r="I23" s="183"/>
      <c r="J23" s="183">
        <v>33</v>
      </c>
      <c r="K23" s="183">
        <v>34</v>
      </c>
      <c r="L23" s="184">
        <v>-1</v>
      </c>
      <c r="M23" s="183"/>
      <c r="N23" s="183">
        <v>21</v>
      </c>
      <c r="O23" s="183">
        <v>20</v>
      </c>
      <c r="P23" s="184">
        <v>1</v>
      </c>
      <c r="Q23" s="183"/>
      <c r="R23" s="183">
        <v>91</v>
      </c>
      <c r="S23" s="183">
        <v>35</v>
      </c>
      <c r="T23" s="184">
        <v>56</v>
      </c>
      <c r="U23" s="183"/>
      <c r="V23" s="183">
        <v>52</v>
      </c>
      <c r="W23" s="183">
        <v>25</v>
      </c>
      <c r="X23" s="184">
        <v>27</v>
      </c>
      <c r="Y23" s="183"/>
      <c r="Z23" s="183">
        <v>4</v>
      </c>
      <c r="AA23" s="183">
        <v>1</v>
      </c>
      <c r="AB23" s="184">
        <v>3</v>
      </c>
    </row>
    <row r="24" spans="1:28" ht="13.8" x14ac:dyDescent="0.3">
      <c r="A24" s="75" t="s">
        <v>199</v>
      </c>
      <c r="B24" s="183">
        <v>929</v>
      </c>
      <c r="C24" s="183">
        <v>524</v>
      </c>
      <c r="D24" s="183">
        <v>405</v>
      </c>
      <c r="E24" s="183"/>
      <c r="F24" s="183">
        <v>112</v>
      </c>
      <c r="G24" s="183">
        <v>104</v>
      </c>
      <c r="H24" s="184">
        <v>8</v>
      </c>
      <c r="I24" s="183"/>
      <c r="J24" s="183">
        <v>128</v>
      </c>
      <c r="K24" s="183">
        <v>73</v>
      </c>
      <c r="L24" s="184">
        <v>55</v>
      </c>
      <c r="M24" s="183"/>
      <c r="N24" s="183">
        <v>92</v>
      </c>
      <c r="O24" s="183">
        <v>68</v>
      </c>
      <c r="P24" s="184">
        <v>24</v>
      </c>
      <c r="Q24" s="183"/>
      <c r="R24" s="183">
        <v>430</v>
      </c>
      <c r="S24" s="183">
        <v>194</v>
      </c>
      <c r="T24" s="184">
        <v>236</v>
      </c>
      <c r="U24" s="183"/>
      <c r="V24" s="183">
        <v>154</v>
      </c>
      <c r="W24" s="183">
        <v>81</v>
      </c>
      <c r="X24" s="184">
        <v>73</v>
      </c>
      <c r="Y24" s="183"/>
      <c r="Z24" s="183">
        <v>13</v>
      </c>
      <c r="AA24" s="183">
        <v>4</v>
      </c>
      <c r="AB24" s="184">
        <v>9</v>
      </c>
    </row>
    <row r="25" spans="1:28" ht="13.8" x14ac:dyDescent="0.3">
      <c r="A25" s="75" t="s">
        <v>200</v>
      </c>
      <c r="B25" s="183">
        <v>344</v>
      </c>
      <c r="C25" s="183">
        <v>182</v>
      </c>
      <c r="D25" s="183">
        <v>162</v>
      </c>
      <c r="E25" s="183"/>
      <c r="F25" s="183">
        <v>88</v>
      </c>
      <c r="G25" s="183">
        <v>47</v>
      </c>
      <c r="H25" s="184">
        <v>41</v>
      </c>
      <c r="I25" s="183"/>
      <c r="J25" s="183">
        <v>55</v>
      </c>
      <c r="K25" s="183">
        <v>30</v>
      </c>
      <c r="L25" s="184">
        <v>25</v>
      </c>
      <c r="M25" s="183"/>
      <c r="N25" s="183">
        <v>31</v>
      </c>
      <c r="O25" s="183">
        <v>16</v>
      </c>
      <c r="P25" s="184">
        <v>15</v>
      </c>
      <c r="Q25" s="183"/>
      <c r="R25" s="183">
        <v>81</v>
      </c>
      <c r="S25" s="183">
        <v>37</v>
      </c>
      <c r="T25" s="184">
        <v>44</v>
      </c>
      <c r="U25" s="183"/>
      <c r="V25" s="183">
        <v>83</v>
      </c>
      <c r="W25" s="183">
        <v>53</v>
      </c>
      <c r="X25" s="184">
        <v>30</v>
      </c>
      <c r="Y25" s="183"/>
      <c r="Z25" s="183">
        <v>6</v>
      </c>
      <c r="AA25" s="183">
        <v>-1</v>
      </c>
      <c r="AB25" s="184">
        <v>7</v>
      </c>
    </row>
    <row r="26" spans="1:28" ht="13.8" x14ac:dyDescent="0.3">
      <c r="A26" s="75" t="s">
        <v>201</v>
      </c>
      <c r="B26" s="183">
        <v>694</v>
      </c>
      <c r="C26" s="183">
        <v>441</v>
      </c>
      <c r="D26" s="183">
        <v>253</v>
      </c>
      <c r="E26" s="183"/>
      <c r="F26" s="183">
        <v>84</v>
      </c>
      <c r="G26" s="183">
        <v>79</v>
      </c>
      <c r="H26" s="184">
        <v>5</v>
      </c>
      <c r="I26" s="183"/>
      <c r="J26" s="183">
        <v>102</v>
      </c>
      <c r="K26" s="183">
        <v>64</v>
      </c>
      <c r="L26" s="184">
        <v>38</v>
      </c>
      <c r="M26" s="183"/>
      <c r="N26" s="183">
        <v>123</v>
      </c>
      <c r="O26" s="183">
        <v>79</v>
      </c>
      <c r="P26" s="184">
        <v>44</v>
      </c>
      <c r="Q26" s="183"/>
      <c r="R26" s="183">
        <v>241</v>
      </c>
      <c r="S26" s="183">
        <v>132</v>
      </c>
      <c r="T26" s="184">
        <v>109</v>
      </c>
      <c r="U26" s="183"/>
      <c r="V26" s="183">
        <v>134</v>
      </c>
      <c r="W26" s="183">
        <v>79</v>
      </c>
      <c r="X26" s="184">
        <v>55</v>
      </c>
      <c r="Y26" s="183"/>
      <c r="Z26" s="183">
        <v>10</v>
      </c>
      <c r="AA26" s="183">
        <v>8</v>
      </c>
      <c r="AB26" s="184">
        <v>2</v>
      </c>
    </row>
    <row r="27" spans="1:28" ht="13.8" x14ac:dyDescent="0.3">
      <c r="A27" s="75" t="s">
        <v>202</v>
      </c>
      <c r="B27" s="183">
        <v>430</v>
      </c>
      <c r="C27" s="183">
        <v>242</v>
      </c>
      <c r="D27" s="183">
        <v>188</v>
      </c>
      <c r="E27" s="183"/>
      <c r="F27" s="183">
        <v>36</v>
      </c>
      <c r="G27" s="183">
        <v>38</v>
      </c>
      <c r="H27" s="184">
        <v>-2</v>
      </c>
      <c r="I27" s="183"/>
      <c r="J27" s="183">
        <v>36</v>
      </c>
      <c r="K27" s="183">
        <v>22</v>
      </c>
      <c r="L27" s="184">
        <v>14</v>
      </c>
      <c r="M27" s="183"/>
      <c r="N27" s="183">
        <v>29</v>
      </c>
      <c r="O27" s="183">
        <v>23</v>
      </c>
      <c r="P27" s="184">
        <v>6</v>
      </c>
      <c r="Q27" s="183"/>
      <c r="R27" s="183">
        <v>208</v>
      </c>
      <c r="S27" s="183">
        <v>82</v>
      </c>
      <c r="T27" s="184">
        <v>126</v>
      </c>
      <c r="U27" s="183"/>
      <c r="V27" s="183">
        <v>84</v>
      </c>
      <c r="W27" s="183">
        <v>59</v>
      </c>
      <c r="X27" s="184">
        <v>25</v>
      </c>
      <c r="Y27" s="183"/>
      <c r="Z27" s="183">
        <v>37</v>
      </c>
      <c r="AA27" s="183">
        <v>18</v>
      </c>
      <c r="AB27" s="184">
        <v>19</v>
      </c>
    </row>
    <row r="28" spans="1:28" ht="13.8" x14ac:dyDescent="0.3">
      <c r="A28" s="75" t="s">
        <v>203</v>
      </c>
      <c r="B28" s="183">
        <v>889</v>
      </c>
      <c r="C28" s="183">
        <v>389</v>
      </c>
      <c r="D28" s="183">
        <v>500</v>
      </c>
      <c r="E28" s="183"/>
      <c r="F28" s="183">
        <v>155</v>
      </c>
      <c r="G28" s="183">
        <v>83</v>
      </c>
      <c r="H28" s="184">
        <v>72</v>
      </c>
      <c r="I28" s="183"/>
      <c r="J28" s="183">
        <v>182</v>
      </c>
      <c r="K28" s="183">
        <v>76</v>
      </c>
      <c r="L28" s="184">
        <v>106</v>
      </c>
      <c r="M28" s="183"/>
      <c r="N28" s="183">
        <v>87</v>
      </c>
      <c r="O28" s="183">
        <v>29</v>
      </c>
      <c r="P28" s="184">
        <v>58</v>
      </c>
      <c r="Q28" s="183"/>
      <c r="R28" s="183">
        <v>321</v>
      </c>
      <c r="S28" s="183">
        <v>154</v>
      </c>
      <c r="T28" s="184">
        <v>167</v>
      </c>
      <c r="U28" s="183"/>
      <c r="V28" s="183">
        <v>80</v>
      </c>
      <c r="W28" s="183">
        <v>23</v>
      </c>
      <c r="X28" s="184">
        <v>57</v>
      </c>
      <c r="Y28" s="183"/>
      <c r="Z28" s="183">
        <v>64</v>
      </c>
      <c r="AA28" s="183">
        <v>24</v>
      </c>
      <c r="AB28" s="184">
        <v>40</v>
      </c>
    </row>
    <row r="29" spans="1:28" ht="13.8" x14ac:dyDescent="0.3">
      <c r="A29" s="75" t="s">
        <v>204</v>
      </c>
      <c r="B29" s="183">
        <v>322</v>
      </c>
      <c r="C29" s="183">
        <v>184</v>
      </c>
      <c r="D29" s="183">
        <v>138</v>
      </c>
      <c r="E29" s="183"/>
      <c r="F29" s="183">
        <v>53</v>
      </c>
      <c r="G29" s="183">
        <v>32</v>
      </c>
      <c r="H29" s="184">
        <v>21</v>
      </c>
      <c r="I29" s="183"/>
      <c r="J29" s="183">
        <v>25</v>
      </c>
      <c r="K29" s="183">
        <v>13</v>
      </c>
      <c r="L29" s="184">
        <v>12</v>
      </c>
      <c r="M29" s="183"/>
      <c r="N29" s="183">
        <v>35</v>
      </c>
      <c r="O29" s="183">
        <v>27</v>
      </c>
      <c r="P29" s="184">
        <v>8</v>
      </c>
      <c r="Q29" s="183"/>
      <c r="R29" s="183">
        <v>130</v>
      </c>
      <c r="S29" s="183">
        <v>71</v>
      </c>
      <c r="T29" s="184">
        <v>59</v>
      </c>
      <c r="U29" s="183"/>
      <c r="V29" s="183">
        <v>68</v>
      </c>
      <c r="W29" s="183">
        <v>34</v>
      </c>
      <c r="X29" s="184">
        <v>34</v>
      </c>
      <c r="Y29" s="183"/>
      <c r="Z29" s="183">
        <v>11</v>
      </c>
      <c r="AA29" s="183">
        <v>7</v>
      </c>
      <c r="AB29" s="184">
        <v>4</v>
      </c>
    </row>
    <row r="30" spans="1:28" ht="13.8" x14ac:dyDescent="0.3">
      <c r="A30" s="75" t="s">
        <v>205</v>
      </c>
      <c r="B30" s="183">
        <v>287</v>
      </c>
      <c r="C30" s="183">
        <v>156</v>
      </c>
      <c r="D30" s="183">
        <v>131</v>
      </c>
      <c r="E30" s="183"/>
      <c r="F30" s="183">
        <v>57</v>
      </c>
      <c r="G30" s="183">
        <v>42</v>
      </c>
      <c r="H30" s="184">
        <v>15</v>
      </c>
      <c r="I30" s="183"/>
      <c r="J30" s="183">
        <v>50</v>
      </c>
      <c r="K30" s="183">
        <v>23</v>
      </c>
      <c r="L30" s="184">
        <v>27</v>
      </c>
      <c r="M30" s="183"/>
      <c r="N30" s="183">
        <v>31</v>
      </c>
      <c r="O30" s="183">
        <v>19</v>
      </c>
      <c r="P30" s="184">
        <v>12</v>
      </c>
      <c r="Q30" s="183"/>
      <c r="R30" s="183">
        <v>73</v>
      </c>
      <c r="S30" s="183">
        <v>30</v>
      </c>
      <c r="T30" s="184">
        <v>43</v>
      </c>
      <c r="U30" s="183"/>
      <c r="V30" s="183">
        <v>70</v>
      </c>
      <c r="W30" s="183">
        <v>39</v>
      </c>
      <c r="X30" s="184">
        <v>31</v>
      </c>
      <c r="Y30" s="183"/>
      <c r="Z30" s="183">
        <v>6</v>
      </c>
      <c r="AA30" s="183">
        <v>3</v>
      </c>
      <c r="AB30" s="184">
        <v>3</v>
      </c>
    </row>
    <row r="31" spans="1:28" ht="13.8" x14ac:dyDescent="0.3">
      <c r="A31" s="75" t="s">
        <v>206</v>
      </c>
      <c r="B31" s="183">
        <v>985</v>
      </c>
      <c r="C31" s="183">
        <v>534</v>
      </c>
      <c r="D31" s="183">
        <v>451</v>
      </c>
      <c r="E31" s="183"/>
      <c r="F31" s="183">
        <v>124</v>
      </c>
      <c r="G31" s="183">
        <v>73</v>
      </c>
      <c r="H31" s="184">
        <v>51</v>
      </c>
      <c r="I31" s="183"/>
      <c r="J31" s="183">
        <v>132</v>
      </c>
      <c r="K31" s="183">
        <v>92</v>
      </c>
      <c r="L31" s="184">
        <v>40</v>
      </c>
      <c r="M31" s="183"/>
      <c r="N31" s="183">
        <v>96</v>
      </c>
      <c r="O31" s="183">
        <v>64</v>
      </c>
      <c r="P31" s="184">
        <v>32</v>
      </c>
      <c r="Q31" s="183"/>
      <c r="R31" s="183">
        <v>389</v>
      </c>
      <c r="S31" s="183">
        <v>182</v>
      </c>
      <c r="T31" s="184">
        <v>207</v>
      </c>
      <c r="U31" s="183"/>
      <c r="V31" s="183">
        <v>213</v>
      </c>
      <c r="W31" s="183">
        <v>109</v>
      </c>
      <c r="X31" s="184">
        <v>104</v>
      </c>
      <c r="Y31" s="183"/>
      <c r="Z31" s="183">
        <v>31</v>
      </c>
      <c r="AA31" s="183">
        <v>14</v>
      </c>
      <c r="AB31" s="184">
        <v>17</v>
      </c>
    </row>
    <row r="32" spans="1:28" ht="13.8" x14ac:dyDescent="0.3">
      <c r="A32" s="75" t="s">
        <v>207</v>
      </c>
      <c r="B32" s="183">
        <v>918</v>
      </c>
      <c r="C32" s="183">
        <v>487</v>
      </c>
      <c r="D32" s="183">
        <v>431</v>
      </c>
      <c r="E32" s="183"/>
      <c r="F32" s="183">
        <v>162</v>
      </c>
      <c r="G32" s="183">
        <v>87</v>
      </c>
      <c r="H32" s="184">
        <v>75</v>
      </c>
      <c r="I32" s="183"/>
      <c r="J32" s="183">
        <v>121</v>
      </c>
      <c r="K32" s="183">
        <v>69</v>
      </c>
      <c r="L32" s="184">
        <v>52</v>
      </c>
      <c r="M32" s="183"/>
      <c r="N32" s="183">
        <v>101</v>
      </c>
      <c r="O32" s="183">
        <v>59</v>
      </c>
      <c r="P32" s="184">
        <v>42</v>
      </c>
      <c r="Q32" s="183"/>
      <c r="R32" s="183">
        <v>361</v>
      </c>
      <c r="S32" s="183">
        <v>191</v>
      </c>
      <c r="T32" s="184">
        <v>170</v>
      </c>
      <c r="U32" s="183"/>
      <c r="V32" s="183">
        <v>151</v>
      </c>
      <c r="W32" s="183">
        <v>71</v>
      </c>
      <c r="X32" s="184">
        <v>80</v>
      </c>
      <c r="Y32" s="183"/>
      <c r="Z32" s="183">
        <v>22</v>
      </c>
      <c r="AA32" s="183">
        <v>10</v>
      </c>
      <c r="AB32" s="184">
        <v>12</v>
      </c>
    </row>
    <row r="33" spans="1:28" ht="13.8" x14ac:dyDescent="0.3">
      <c r="A33" s="75" t="s">
        <v>208</v>
      </c>
      <c r="B33" s="183">
        <v>480</v>
      </c>
      <c r="C33" s="183">
        <v>236</v>
      </c>
      <c r="D33" s="183">
        <v>244</v>
      </c>
      <c r="E33" s="183"/>
      <c r="F33" s="183">
        <v>55</v>
      </c>
      <c r="G33" s="183">
        <v>33</v>
      </c>
      <c r="H33" s="184">
        <v>22</v>
      </c>
      <c r="I33" s="183"/>
      <c r="J33" s="183">
        <v>25</v>
      </c>
      <c r="K33" s="183">
        <v>8</v>
      </c>
      <c r="L33" s="184">
        <v>17</v>
      </c>
      <c r="M33" s="183"/>
      <c r="N33" s="183">
        <v>43</v>
      </c>
      <c r="O33" s="183">
        <v>29</v>
      </c>
      <c r="P33" s="184">
        <v>14</v>
      </c>
      <c r="Q33" s="183"/>
      <c r="R33" s="183">
        <v>219</v>
      </c>
      <c r="S33" s="183">
        <v>101</v>
      </c>
      <c r="T33" s="184">
        <v>118</v>
      </c>
      <c r="U33" s="183"/>
      <c r="V33" s="183">
        <v>144</v>
      </c>
      <c r="W33" s="183">
        <v>72</v>
      </c>
      <c r="X33" s="184">
        <v>72</v>
      </c>
      <c r="Y33" s="183"/>
      <c r="Z33" s="183">
        <v>-6</v>
      </c>
      <c r="AA33" s="183">
        <v>-7</v>
      </c>
      <c r="AB33" s="184">
        <v>1</v>
      </c>
    </row>
    <row r="34" spans="1:28" ht="13.8" x14ac:dyDescent="0.3">
      <c r="A34" s="75" t="s">
        <v>209</v>
      </c>
      <c r="B34" s="183">
        <v>148</v>
      </c>
      <c r="C34" s="183">
        <v>87</v>
      </c>
      <c r="D34" s="183">
        <v>61</v>
      </c>
      <c r="E34" s="183"/>
      <c r="F34" s="183">
        <v>50</v>
      </c>
      <c r="G34" s="183">
        <v>35</v>
      </c>
      <c r="H34" s="184">
        <v>15</v>
      </c>
      <c r="I34" s="183"/>
      <c r="J34" s="183">
        <v>14</v>
      </c>
      <c r="K34" s="183">
        <v>6</v>
      </c>
      <c r="L34" s="184">
        <v>8</v>
      </c>
      <c r="M34" s="183"/>
      <c r="N34" s="183">
        <v>15</v>
      </c>
      <c r="O34" s="183">
        <v>12</v>
      </c>
      <c r="P34" s="184">
        <v>3</v>
      </c>
      <c r="Q34" s="183"/>
      <c r="R34" s="183">
        <v>42</v>
      </c>
      <c r="S34" s="183">
        <v>23</v>
      </c>
      <c r="T34" s="184">
        <v>19</v>
      </c>
      <c r="U34" s="183"/>
      <c r="V34" s="183">
        <v>20</v>
      </c>
      <c r="W34" s="183">
        <v>9</v>
      </c>
      <c r="X34" s="184">
        <v>11</v>
      </c>
      <c r="Y34" s="183"/>
      <c r="Z34" s="183">
        <v>7</v>
      </c>
      <c r="AA34" s="183">
        <v>2</v>
      </c>
      <c r="AB34" s="184">
        <v>5</v>
      </c>
    </row>
    <row r="35" spans="1:28" ht="13.8" x14ac:dyDescent="0.3">
      <c r="A35" s="75" t="s">
        <v>210</v>
      </c>
      <c r="B35" s="183">
        <v>775</v>
      </c>
      <c r="C35" s="183">
        <v>382</v>
      </c>
      <c r="D35" s="183">
        <v>393</v>
      </c>
      <c r="E35" s="183"/>
      <c r="F35" s="183">
        <v>26</v>
      </c>
      <c r="G35" s="183">
        <v>33</v>
      </c>
      <c r="H35" s="184">
        <v>-7</v>
      </c>
      <c r="I35" s="183"/>
      <c r="J35" s="183">
        <v>59</v>
      </c>
      <c r="K35" s="183">
        <v>66</v>
      </c>
      <c r="L35" s="184">
        <v>-7</v>
      </c>
      <c r="M35" s="183"/>
      <c r="N35" s="183">
        <v>107</v>
      </c>
      <c r="O35" s="183">
        <v>68</v>
      </c>
      <c r="P35" s="184">
        <v>39</v>
      </c>
      <c r="Q35" s="183"/>
      <c r="R35" s="183">
        <v>402</v>
      </c>
      <c r="S35" s="183">
        <v>165</v>
      </c>
      <c r="T35" s="184">
        <v>237</v>
      </c>
      <c r="U35" s="183"/>
      <c r="V35" s="183">
        <v>133</v>
      </c>
      <c r="W35" s="183">
        <v>46</v>
      </c>
      <c r="X35" s="184">
        <v>87</v>
      </c>
      <c r="Y35" s="183"/>
      <c r="Z35" s="183">
        <v>48</v>
      </c>
      <c r="AA35" s="183">
        <v>4</v>
      </c>
      <c r="AB35" s="184">
        <v>44</v>
      </c>
    </row>
    <row r="36" spans="1:28" ht="13.8" x14ac:dyDescent="0.3">
      <c r="A36" s="75" t="s">
        <v>211</v>
      </c>
      <c r="B36" s="183">
        <v>673</v>
      </c>
      <c r="C36" s="183">
        <v>391</v>
      </c>
      <c r="D36" s="183">
        <v>282</v>
      </c>
      <c r="E36" s="183"/>
      <c r="F36" s="183">
        <v>114</v>
      </c>
      <c r="G36" s="183">
        <v>87</v>
      </c>
      <c r="H36" s="184">
        <v>27</v>
      </c>
      <c r="I36" s="183"/>
      <c r="J36" s="183">
        <v>114</v>
      </c>
      <c r="K36" s="183">
        <v>74</v>
      </c>
      <c r="L36" s="184">
        <v>40</v>
      </c>
      <c r="M36" s="183"/>
      <c r="N36" s="183">
        <v>111</v>
      </c>
      <c r="O36" s="183">
        <v>64</v>
      </c>
      <c r="P36" s="184">
        <v>47</v>
      </c>
      <c r="Q36" s="183"/>
      <c r="R36" s="183">
        <v>241</v>
      </c>
      <c r="S36" s="183">
        <v>129</v>
      </c>
      <c r="T36" s="184">
        <v>112</v>
      </c>
      <c r="U36" s="183"/>
      <c r="V36" s="183">
        <v>95</v>
      </c>
      <c r="W36" s="183">
        <v>40</v>
      </c>
      <c r="X36" s="184">
        <v>55</v>
      </c>
      <c r="Y36" s="183"/>
      <c r="Z36" s="183">
        <v>-2</v>
      </c>
      <c r="AA36" s="183">
        <v>-3</v>
      </c>
      <c r="AB36" s="184">
        <v>1</v>
      </c>
    </row>
    <row r="37" spans="1:28" ht="14.4" thickBot="1" x14ac:dyDescent="0.35">
      <c r="A37" s="78" t="s">
        <v>212</v>
      </c>
      <c r="B37" s="185">
        <v>100</v>
      </c>
      <c r="C37" s="185">
        <v>53</v>
      </c>
      <c r="D37" s="185">
        <v>47</v>
      </c>
      <c r="E37" s="185"/>
      <c r="F37" s="185">
        <v>11</v>
      </c>
      <c r="G37" s="185">
        <v>10</v>
      </c>
      <c r="H37" s="186">
        <v>1</v>
      </c>
      <c r="I37" s="185"/>
      <c r="J37" s="185">
        <v>23</v>
      </c>
      <c r="K37" s="185">
        <v>13</v>
      </c>
      <c r="L37" s="186">
        <v>10</v>
      </c>
      <c r="M37" s="185"/>
      <c r="N37" s="185">
        <v>2</v>
      </c>
      <c r="O37" s="185">
        <v>-2</v>
      </c>
      <c r="P37" s="186">
        <v>4</v>
      </c>
      <c r="Q37" s="185"/>
      <c r="R37" s="185">
        <v>42</v>
      </c>
      <c r="S37" s="185">
        <v>20</v>
      </c>
      <c r="T37" s="186">
        <v>22</v>
      </c>
      <c r="U37" s="185"/>
      <c r="V37" s="185">
        <v>20</v>
      </c>
      <c r="W37" s="185">
        <v>11</v>
      </c>
      <c r="X37" s="186">
        <v>9</v>
      </c>
      <c r="Y37" s="185"/>
      <c r="Z37" s="185">
        <v>2</v>
      </c>
      <c r="AA37" s="185">
        <v>1</v>
      </c>
      <c r="AB37" s="186">
        <v>1</v>
      </c>
    </row>
    <row r="38" spans="1:28" ht="13.8" x14ac:dyDescent="0.3">
      <c r="A38" s="270" t="s">
        <v>215</v>
      </c>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3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29">
    <tabColor rgb="FF92D050"/>
    <pageSetUpPr fitToPage="1"/>
  </sheetPr>
  <dimension ref="A1:AD39"/>
  <sheetViews>
    <sheetView showGridLines="0" workbookViewId="0">
      <selection activeCell="L23" sqref="L23"/>
    </sheetView>
  </sheetViews>
  <sheetFormatPr baseColWidth="10" defaultColWidth="23.44140625" defaultRowHeight="15" customHeight="1" x14ac:dyDescent="0.3"/>
  <cols>
    <col min="1" max="1" width="15.5546875" style="96" bestFit="1" customWidth="1"/>
    <col min="2" max="2" width="6.44140625" style="76" bestFit="1" customWidth="1"/>
    <col min="3" max="3" width="6.77734375" style="76" bestFit="1" customWidth="1"/>
    <col min="4" max="4" width="5.21875" style="76" bestFit="1" customWidth="1"/>
    <col min="5" max="5" width="1.44140625" style="76" customWidth="1"/>
    <col min="6" max="6" width="5.44140625" style="76" bestFit="1" customWidth="1"/>
    <col min="7" max="7" width="6.77734375" style="76" bestFit="1" customWidth="1"/>
    <col min="8" max="8" width="5.21875" style="76" bestFit="1" customWidth="1"/>
    <col min="9" max="9" width="1.21875" style="76" customWidth="1"/>
    <col min="10" max="10" width="5.44140625" style="76" bestFit="1" customWidth="1"/>
    <col min="11" max="11" width="6.77734375" style="76" bestFit="1" customWidth="1"/>
    <col min="12" max="12" width="5.21875" style="76" bestFit="1" customWidth="1"/>
    <col min="13" max="13" width="1.21875" style="76" customWidth="1"/>
    <col min="14" max="14" width="5.44140625" style="76" bestFit="1" customWidth="1"/>
    <col min="15" max="15" width="6.77734375" style="76" bestFit="1" customWidth="1"/>
    <col min="16" max="16" width="5.21875" style="76" bestFit="1" customWidth="1"/>
    <col min="17" max="17" width="1.21875" style="76" customWidth="1"/>
    <col min="18" max="18" width="5.44140625" style="76" bestFit="1" customWidth="1"/>
    <col min="19" max="19" width="6.77734375" style="76" bestFit="1" customWidth="1"/>
    <col min="20" max="20" width="5.21875" style="76" bestFit="1" customWidth="1"/>
    <col min="21" max="21" width="1.21875" style="76" customWidth="1"/>
    <col min="22" max="22" width="5.44140625" style="76" bestFit="1" customWidth="1"/>
    <col min="23" max="23" width="6.77734375" style="76" bestFit="1" customWidth="1"/>
    <col min="24" max="24" width="5.21875" style="76" bestFit="1" customWidth="1"/>
    <col min="25" max="25" width="1.21875" style="76" customWidth="1"/>
    <col min="26" max="26" width="4.5546875" style="76" bestFit="1" customWidth="1"/>
    <col min="27" max="27" width="6.77734375" style="76" bestFit="1" customWidth="1"/>
    <col min="28" max="28" width="5.21875" style="76" bestFit="1" customWidth="1"/>
    <col min="29" max="29" width="10.77734375" style="5" customWidth="1"/>
    <col min="30" max="30" width="9" style="5" bestFit="1" customWidth="1"/>
    <col min="31" max="116" width="10.77734375" style="5" customWidth="1"/>
    <col min="117" max="16384" width="23.44140625" style="5"/>
  </cols>
  <sheetData>
    <row r="1" spans="1:30" ht="14.4" x14ac:dyDescent="0.3">
      <c r="A1" s="285" t="s">
        <v>273</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285" t="s">
        <v>85</v>
      </c>
      <c r="V1" s="285" t="s">
        <v>85</v>
      </c>
      <c r="W1" s="285" t="s">
        <v>85</v>
      </c>
      <c r="X1" s="285" t="s">
        <v>85</v>
      </c>
      <c r="Y1" s="285" t="s">
        <v>85</v>
      </c>
      <c r="Z1" s="285" t="s">
        <v>85</v>
      </c>
      <c r="AA1" s="285" t="s">
        <v>85</v>
      </c>
      <c r="AB1" s="285" t="s">
        <v>85</v>
      </c>
      <c r="AC1" s="10"/>
    </row>
    <row r="2" spans="1:30" ht="14.4" x14ac:dyDescent="0.3">
      <c r="A2" s="286" t="s">
        <v>271</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286" t="s">
        <v>85</v>
      </c>
      <c r="Z2" s="286" t="s">
        <v>85</v>
      </c>
      <c r="AA2" s="286" t="s">
        <v>85</v>
      </c>
      <c r="AB2" s="286" t="s">
        <v>85</v>
      </c>
      <c r="AC2" s="10"/>
      <c r="AD2" s="261" t="s">
        <v>0</v>
      </c>
    </row>
    <row r="3" spans="1:30" ht="14.4" x14ac:dyDescent="0.3">
      <c r="A3" s="286" t="s">
        <v>233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286" t="s">
        <v>85</v>
      </c>
      <c r="Z3" s="286" t="s">
        <v>85</v>
      </c>
      <c r="AA3" s="286" t="s">
        <v>85</v>
      </c>
      <c r="AB3" s="286" t="s">
        <v>85</v>
      </c>
      <c r="AC3" s="10"/>
      <c r="AD3" s="261"/>
    </row>
    <row r="4" spans="1:30" ht="14.4" x14ac:dyDescent="0.3">
      <c r="A4" s="286" t="s">
        <v>126</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c r="Y4" s="286" t="s">
        <v>85</v>
      </c>
      <c r="Z4" s="286" t="s">
        <v>85</v>
      </c>
      <c r="AA4" s="286" t="s">
        <v>85</v>
      </c>
      <c r="AB4" s="286" t="s">
        <v>85</v>
      </c>
    </row>
    <row r="5" spans="1:30"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c r="Y5" s="285" t="s">
        <v>85</v>
      </c>
      <c r="Z5" s="285" t="s">
        <v>85</v>
      </c>
      <c r="AA5" s="285" t="s">
        <v>85</v>
      </c>
      <c r="AB5" s="285" t="s">
        <v>85</v>
      </c>
    </row>
    <row r="6" spans="1:30" ht="13.8" x14ac:dyDescent="0.3">
      <c r="A6" s="287" t="s">
        <v>183</v>
      </c>
      <c r="B6" s="282" t="s">
        <v>91</v>
      </c>
      <c r="C6" s="282"/>
      <c r="D6" s="282"/>
      <c r="E6" s="83"/>
      <c r="F6" s="282" t="s">
        <v>263</v>
      </c>
      <c r="G6" s="282"/>
      <c r="H6" s="282"/>
      <c r="I6" s="83"/>
      <c r="J6" s="282" t="s">
        <v>264</v>
      </c>
      <c r="K6" s="282"/>
      <c r="L6" s="282"/>
      <c r="M6" s="83"/>
      <c r="N6" s="282" t="s">
        <v>265</v>
      </c>
      <c r="O6" s="282"/>
      <c r="P6" s="282"/>
      <c r="Q6" s="83"/>
      <c r="R6" s="282" t="s">
        <v>266</v>
      </c>
      <c r="S6" s="282"/>
      <c r="T6" s="282"/>
      <c r="U6" s="83"/>
      <c r="V6" s="282" t="s">
        <v>267</v>
      </c>
      <c r="W6" s="282"/>
      <c r="X6" s="282"/>
      <c r="Y6" s="83"/>
      <c r="Z6" s="282" t="s">
        <v>268</v>
      </c>
      <c r="AA6" s="282"/>
      <c r="AB6" s="282"/>
    </row>
    <row r="7" spans="1:30" ht="13.8"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c r="Y7" s="85"/>
      <c r="Z7" s="84" t="s">
        <v>91</v>
      </c>
      <c r="AA7" s="84" t="s">
        <v>168</v>
      </c>
      <c r="AB7" s="84" t="s">
        <v>169</v>
      </c>
    </row>
    <row r="8" spans="1:30" ht="13.8" x14ac:dyDescent="0.3">
      <c r="B8" s="97"/>
      <c r="C8" s="97"/>
      <c r="D8" s="97"/>
      <c r="E8" s="97"/>
      <c r="F8" s="97"/>
      <c r="G8" s="97"/>
      <c r="H8" s="97"/>
      <c r="I8" s="97"/>
      <c r="J8" s="97"/>
      <c r="K8" s="97"/>
      <c r="L8" s="97"/>
      <c r="M8" s="97"/>
      <c r="N8" s="97"/>
      <c r="O8" s="97"/>
      <c r="P8" s="97"/>
      <c r="Q8" s="97"/>
      <c r="R8" s="97"/>
      <c r="S8" s="97"/>
      <c r="T8" s="97"/>
      <c r="U8" s="97"/>
      <c r="V8" s="97"/>
      <c r="W8" s="97"/>
      <c r="X8" s="97"/>
      <c r="Y8" s="97"/>
      <c r="Z8" s="97"/>
      <c r="AA8" s="97"/>
      <c r="AB8" s="97"/>
    </row>
    <row r="9" spans="1:30" ht="13.8" x14ac:dyDescent="0.3">
      <c r="A9" s="98" t="s">
        <v>91</v>
      </c>
      <c r="B9" s="187">
        <v>4.4699292776610475</v>
      </c>
      <c r="C9" s="187">
        <v>4.7414852168622543</v>
      </c>
      <c r="D9" s="187">
        <v>4.2047719963670227</v>
      </c>
      <c r="E9" s="187"/>
      <c r="F9" s="187">
        <v>3.2517860438140938</v>
      </c>
      <c r="G9" s="187">
        <v>3.8641145378970592</v>
      </c>
      <c r="H9" s="187">
        <v>2.6049007914995119</v>
      </c>
      <c r="I9" s="187"/>
      <c r="J9" s="187">
        <v>3.4222636914269446</v>
      </c>
      <c r="K9" s="187">
        <v>4.0107035066430194</v>
      </c>
      <c r="L9" s="187">
        <v>2.814047726249437</v>
      </c>
      <c r="M9" s="187"/>
      <c r="N9" s="187">
        <v>2.5424998751227958</v>
      </c>
      <c r="O9" s="187">
        <v>3.0851732927273332</v>
      </c>
      <c r="P9" s="187">
        <v>1.9932998324958122</v>
      </c>
      <c r="Q9" s="187"/>
      <c r="R9" s="187">
        <v>8.7881276728312887</v>
      </c>
      <c r="S9" s="187">
        <v>8.5867778299671205</v>
      </c>
      <c r="T9" s="187">
        <v>8.9757618865240456</v>
      </c>
      <c r="U9" s="187"/>
      <c r="V9" s="187">
        <v>4.533272609434392</v>
      </c>
      <c r="W9" s="187">
        <v>4.6347738543569852</v>
      </c>
      <c r="X9" s="187">
        <v>4.4433432441361083</v>
      </c>
      <c r="Y9" s="187"/>
      <c r="Z9" s="187">
        <v>2.6860367892976589</v>
      </c>
      <c r="AA9" s="187">
        <v>2.4046719340432841</v>
      </c>
      <c r="AB9" s="187">
        <v>2.9222339709699128</v>
      </c>
    </row>
    <row r="10" spans="1:30" ht="13.8" x14ac:dyDescent="0.3">
      <c r="A10" s="74"/>
      <c r="B10" s="188"/>
      <c r="C10" s="188"/>
      <c r="D10" s="188"/>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row>
    <row r="11" spans="1:30" ht="13.8" x14ac:dyDescent="0.3">
      <c r="A11" s="75" t="s">
        <v>186</v>
      </c>
      <c r="B11" s="188">
        <v>2.2774966053573631</v>
      </c>
      <c r="C11" s="188">
        <v>1.7526035052070104</v>
      </c>
      <c r="D11" s="188">
        <v>2.7737752161383287</v>
      </c>
      <c r="E11" s="189"/>
      <c r="F11" s="189">
        <v>3.1633986928104574</v>
      </c>
      <c r="G11" s="189">
        <v>3.2625582599689276</v>
      </c>
      <c r="H11" s="189">
        <v>3.0623020063357971</v>
      </c>
      <c r="I11" s="189"/>
      <c r="J11" s="189">
        <v>2.3389939122076258</v>
      </c>
      <c r="K11" s="189">
        <v>2.9605263157894735</v>
      </c>
      <c r="L11" s="189">
        <v>1.7489069331667706</v>
      </c>
      <c r="M11" s="189"/>
      <c r="N11" s="189">
        <v>-2.16337187616561</v>
      </c>
      <c r="O11" s="189">
        <v>-5.4669703872437356</v>
      </c>
      <c r="P11" s="189">
        <v>1.0263929618768328</v>
      </c>
      <c r="Q11" s="189"/>
      <c r="R11" s="189">
        <v>5.4629629629629628</v>
      </c>
      <c r="S11" s="189">
        <v>5.8246073298429319</v>
      </c>
      <c r="T11" s="189">
        <v>5.1401869158878499</v>
      </c>
      <c r="U11" s="189"/>
      <c r="V11" s="189">
        <v>2.2330491270807955</v>
      </c>
      <c r="W11" s="189">
        <v>1.633705932932072</v>
      </c>
      <c r="X11" s="189">
        <v>2.7692307692307692</v>
      </c>
      <c r="Y11" s="189"/>
      <c r="Z11" s="189">
        <v>0.11467889908256881</v>
      </c>
      <c r="AA11" s="189">
        <v>-1.4457831325301205</v>
      </c>
      <c r="AB11" s="189">
        <v>1.5317286652078774</v>
      </c>
    </row>
    <row r="12" spans="1:30" ht="13.8" x14ac:dyDescent="0.3">
      <c r="A12" s="75" t="s">
        <v>187</v>
      </c>
      <c r="B12" s="188">
        <v>2.3422478587659503</v>
      </c>
      <c r="C12" s="188">
        <v>3.1268436578171093</v>
      </c>
      <c r="D12" s="188">
        <v>1.576887661141805</v>
      </c>
      <c r="E12" s="189"/>
      <c r="F12" s="189">
        <v>1.4880952380952379</v>
      </c>
      <c r="G12" s="189">
        <v>2.2727272727272729</v>
      </c>
      <c r="H12" s="189">
        <v>0.70346320346320346</v>
      </c>
      <c r="I12" s="189"/>
      <c r="J12" s="189">
        <v>1.9299967288191038</v>
      </c>
      <c r="K12" s="189">
        <v>2.3047375160051216</v>
      </c>
      <c r="L12" s="189">
        <v>1.5384615384615385</v>
      </c>
      <c r="M12" s="189"/>
      <c r="N12" s="189">
        <v>0.66688896298766254</v>
      </c>
      <c r="O12" s="189">
        <v>1.3351134846461949</v>
      </c>
      <c r="P12" s="189">
        <v>0</v>
      </c>
      <c r="Q12" s="189"/>
      <c r="R12" s="189">
        <v>5.8284762697751873</v>
      </c>
      <c r="S12" s="189">
        <v>7.4576271186440684</v>
      </c>
      <c r="T12" s="189">
        <v>4.2553191489361701</v>
      </c>
      <c r="U12" s="189"/>
      <c r="V12" s="189">
        <v>1.6085790884718498</v>
      </c>
      <c r="W12" s="189">
        <v>1.9607843137254901</v>
      </c>
      <c r="X12" s="189">
        <v>1.2853470437017995</v>
      </c>
      <c r="Y12" s="189"/>
      <c r="Z12" s="189">
        <v>1.2135922330097086</v>
      </c>
      <c r="AA12" s="189">
        <v>1.8970189701897018</v>
      </c>
      <c r="AB12" s="189">
        <v>0.65934065934065933</v>
      </c>
    </row>
    <row r="13" spans="1:30" ht="13.8" x14ac:dyDescent="0.3">
      <c r="A13" s="75" t="s">
        <v>188</v>
      </c>
      <c r="B13" s="188">
        <v>3.5429069260926385</v>
      </c>
      <c r="C13" s="188">
        <v>3.7205214589131388</v>
      </c>
      <c r="D13" s="188">
        <v>3.3683604433568446</v>
      </c>
      <c r="E13" s="189"/>
      <c r="F13" s="189">
        <v>3.1697653154526058</v>
      </c>
      <c r="G13" s="189">
        <v>3.2126168224299061</v>
      </c>
      <c r="H13" s="189">
        <v>3.1230082855321859</v>
      </c>
      <c r="I13" s="189"/>
      <c r="J13" s="189">
        <v>3.9770554493307837</v>
      </c>
      <c r="K13" s="189">
        <v>4.032860343539955</v>
      </c>
      <c r="L13" s="189">
        <v>3.9184952978056429</v>
      </c>
      <c r="M13" s="189"/>
      <c r="N13" s="189">
        <v>1.1880376894715281</v>
      </c>
      <c r="O13" s="189">
        <v>2.1276595744680851</v>
      </c>
      <c r="P13" s="189">
        <v>0.24610336341263331</v>
      </c>
      <c r="Q13" s="189"/>
      <c r="R13" s="189">
        <v>6.3108687183482672</v>
      </c>
      <c r="S13" s="189">
        <v>7.808764940239044</v>
      </c>
      <c r="T13" s="189">
        <v>4.8780487804878048</v>
      </c>
      <c r="U13" s="189"/>
      <c r="V13" s="189">
        <v>3.6312849162011176</v>
      </c>
      <c r="W13" s="189">
        <v>1.7839444995044598</v>
      </c>
      <c r="X13" s="189">
        <v>5.2677787532923617</v>
      </c>
      <c r="Y13" s="189"/>
      <c r="Z13" s="189">
        <v>1.5235457063711912</v>
      </c>
      <c r="AA13" s="189">
        <v>1.0344827586206897</v>
      </c>
      <c r="AB13" s="189">
        <v>1.8518518518518516</v>
      </c>
    </row>
    <row r="14" spans="1:30" ht="13.8" x14ac:dyDescent="0.3">
      <c r="A14" s="75" t="s">
        <v>189</v>
      </c>
      <c r="B14" s="188">
        <v>3.0551946691253509</v>
      </c>
      <c r="C14" s="188">
        <v>2.5200845665961946</v>
      </c>
      <c r="D14" s="188">
        <v>3.5809238949817219</v>
      </c>
      <c r="E14" s="189"/>
      <c r="F14" s="189">
        <v>1.3948717948717948</v>
      </c>
      <c r="G14" s="189">
        <v>0.80160320641282556</v>
      </c>
      <c r="H14" s="189">
        <v>2.0168067226890756</v>
      </c>
      <c r="I14" s="189"/>
      <c r="J14" s="189">
        <v>1.5505783903519568</v>
      </c>
      <c r="K14" s="189">
        <v>1.2770137524557956</v>
      </c>
      <c r="L14" s="189">
        <v>1.8253576714356192</v>
      </c>
      <c r="M14" s="189"/>
      <c r="N14" s="189">
        <v>2.5255102040816326</v>
      </c>
      <c r="O14" s="189">
        <v>2.5641025641025639</v>
      </c>
      <c r="P14" s="189">
        <v>2.4873096446700509</v>
      </c>
      <c r="Q14" s="189"/>
      <c r="R14" s="189">
        <v>7.2466693580944694</v>
      </c>
      <c r="S14" s="189">
        <v>6.0862555421201128</v>
      </c>
      <c r="T14" s="189">
        <v>8.4108370400323498</v>
      </c>
      <c r="U14" s="189"/>
      <c r="V14" s="189">
        <v>2.203182374541004</v>
      </c>
      <c r="W14" s="189">
        <v>1.9082001031459517</v>
      </c>
      <c r="X14" s="189">
        <v>2.4697110904007458</v>
      </c>
      <c r="Y14" s="189"/>
      <c r="Z14" s="189">
        <v>2.5458248472505094</v>
      </c>
      <c r="AA14" s="189">
        <v>1.5151515151515151</v>
      </c>
      <c r="AB14" s="189">
        <v>3.4615384615384617</v>
      </c>
    </row>
    <row r="15" spans="1:30" ht="13.8" x14ac:dyDescent="0.3">
      <c r="A15" s="75" t="s">
        <v>190</v>
      </c>
      <c r="B15" s="188">
        <v>5.4755525787006025</v>
      </c>
      <c r="C15" s="188">
        <v>6.077170418006431</v>
      </c>
      <c r="D15" s="188">
        <v>4.8218029350104823</v>
      </c>
      <c r="E15" s="188"/>
      <c r="F15" s="188">
        <v>4.7420965058236275</v>
      </c>
      <c r="G15" s="188">
        <v>4.9128367670364499</v>
      </c>
      <c r="H15" s="189">
        <v>4.5534150612959721</v>
      </c>
      <c r="I15" s="188"/>
      <c r="J15" s="189">
        <v>5.5028462998102468</v>
      </c>
      <c r="K15" s="189">
        <v>5.8201058201058196</v>
      </c>
      <c r="L15" s="189">
        <v>5.1334702258726894</v>
      </c>
      <c r="M15" s="189"/>
      <c r="N15" s="189">
        <v>4.0149393090569561</v>
      </c>
      <c r="O15" s="189">
        <v>5.8236272878535766</v>
      </c>
      <c r="P15" s="189">
        <v>1.7021276595744681</v>
      </c>
      <c r="Q15" s="189"/>
      <c r="R15" s="189">
        <v>9.822866344605476</v>
      </c>
      <c r="S15" s="189">
        <v>9.2621664050235477</v>
      </c>
      <c r="T15" s="189">
        <v>10.413223140495868</v>
      </c>
      <c r="U15" s="189"/>
      <c r="V15" s="189">
        <v>4.1536863966770508</v>
      </c>
      <c r="W15" s="189">
        <v>5.2747252747252746</v>
      </c>
      <c r="X15" s="189">
        <v>3.1496062992125982</v>
      </c>
      <c r="Y15" s="189"/>
      <c r="Z15" s="189">
        <v>1.5909090909090908</v>
      </c>
      <c r="AA15" s="189">
        <v>3.1963470319634704</v>
      </c>
      <c r="AB15" s="189">
        <v>0</v>
      </c>
    </row>
    <row r="16" spans="1:30" ht="13.8" x14ac:dyDescent="0.3">
      <c r="A16" s="75" t="s">
        <v>191</v>
      </c>
      <c r="B16" s="188">
        <v>6.3509708018378532</v>
      </c>
      <c r="C16" s="188">
        <v>7.3318216175359039</v>
      </c>
      <c r="D16" s="188">
        <v>5.4077627562145656</v>
      </c>
      <c r="E16" s="188"/>
      <c r="F16" s="188">
        <v>3.7546468401486988</v>
      </c>
      <c r="G16" s="188">
        <v>4.5255474452554747</v>
      </c>
      <c r="H16" s="189">
        <v>2.9545454545454546</v>
      </c>
      <c r="I16" s="188"/>
      <c r="J16" s="188">
        <v>4.1181364392678868</v>
      </c>
      <c r="K16" s="188">
        <v>5.4008438818565399</v>
      </c>
      <c r="L16" s="189">
        <v>2.8712059064807218</v>
      </c>
      <c r="M16" s="188"/>
      <c r="N16" s="188">
        <v>4.0501043841336122</v>
      </c>
      <c r="O16" s="188">
        <v>4.8661800486618008</v>
      </c>
      <c r="P16" s="189">
        <v>3.1841652323580036</v>
      </c>
      <c r="Q16" s="188"/>
      <c r="R16" s="188">
        <v>12.23440712816998</v>
      </c>
      <c r="S16" s="188">
        <v>12.729948491537895</v>
      </c>
      <c r="T16" s="189">
        <v>11.8024374599102</v>
      </c>
      <c r="U16" s="188"/>
      <c r="V16" s="188">
        <v>7.6735688185140063</v>
      </c>
      <c r="W16" s="188">
        <v>9.7103918228279387</v>
      </c>
      <c r="X16" s="189">
        <v>5.8184639255236617</v>
      </c>
      <c r="Y16" s="188"/>
      <c r="Z16" s="188">
        <v>2.2435897435897436</v>
      </c>
      <c r="AA16" s="188">
        <v>4.0816326530612246</v>
      </c>
      <c r="AB16" s="189">
        <v>0.60606060606060608</v>
      </c>
    </row>
    <row r="17" spans="1:28" ht="13.8" x14ac:dyDescent="0.3">
      <c r="A17" s="75" t="s">
        <v>192</v>
      </c>
      <c r="B17" s="188">
        <v>3.8338658146964857</v>
      </c>
      <c r="C17" s="188">
        <v>3.3057851239669422</v>
      </c>
      <c r="D17" s="188">
        <v>4.3673731535003206</v>
      </c>
      <c r="E17" s="188"/>
      <c r="F17" s="188">
        <v>1.5797788309636649</v>
      </c>
      <c r="G17" s="188">
        <v>1.3289036544850499</v>
      </c>
      <c r="H17" s="189">
        <v>1.8072289156626504</v>
      </c>
      <c r="I17" s="188"/>
      <c r="J17" s="188">
        <v>0.97276264591439687</v>
      </c>
      <c r="K17" s="188">
        <v>0.37313432835820892</v>
      </c>
      <c r="L17" s="189">
        <v>1.6260162601626018</v>
      </c>
      <c r="M17" s="188"/>
      <c r="N17" s="188">
        <v>2.0338983050847457</v>
      </c>
      <c r="O17" s="188">
        <v>2.0477815699658701</v>
      </c>
      <c r="P17" s="189">
        <v>2.0202020202020203</v>
      </c>
      <c r="Q17" s="188"/>
      <c r="R17" s="188">
        <v>8.4828711256117462</v>
      </c>
      <c r="S17" s="188">
        <v>7.7170418006430879</v>
      </c>
      <c r="T17" s="189">
        <v>9.2715231788079464</v>
      </c>
      <c r="U17" s="188"/>
      <c r="V17" s="188">
        <v>5.4901960784313726</v>
      </c>
      <c r="W17" s="188">
        <v>2.3166023166023164</v>
      </c>
      <c r="X17" s="189">
        <v>8.7649402390438258</v>
      </c>
      <c r="Y17" s="188"/>
      <c r="Z17" s="188">
        <v>4.8148148148148149</v>
      </c>
      <c r="AA17" s="188">
        <v>7.8014184397163122</v>
      </c>
      <c r="AB17" s="189">
        <v>1.5503875968992249</v>
      </c>
    </row>
    <row r="18" spans="1:28" ht="13.8" x14ac:dyDescent="0.3">
      <c r="A18" s="75" t="s">
        <v>193</v>
      </c>
      <c r="B18" s="188">
        <v>3.7488479947676665</v>
      </c>
      <c r="C18" s="188">
        <v>3.7527462739742292</v>
      </c>
      <c r="D18" s="188">
        <v>3.7449392712550607</v>
      </c>
      <c r="E18" s="188"/>
      <c r="F18" s="188">
        <v>3.8348082595870205</v>
      </c>
      <c r="G18" s="188">
        <v>4.1689225771521388</v>
      </c>
      <c r="H18" s="189">
        <v>3.4744525547445253</v>
      </c>
      <c r="I18" s="188"/>
      <c r="J18" s="188">
        <v>2.9445257849357409</v>
      </c>
      <c r="K18" s="188">
        <v>3.4163473818646235</v>
      </c>
      <c r="L18" s="189">
        <v>2.4543946932006633</v>
      </c>
      <c r="M18" s="188"/>
      <c r="N18" s="188">
        <v>0.5791505791505791</v>
      </c>
      <c r="O18" s="188">
        <v>0.89748015188125652</v>
      </c>
      <c r="P18" s="189">
        <v>0.24991074616208497</v>
      </c>
      <c r="Q18" s="188"/>
      <c r="R18" s="188">
        <v>6.5983251516026558</v>
      </c>
      <c r="S18" s="188">
        <v>6.2243100411039345</v>
      </c>
      <c r="T18" s="189">
        <v>6.9602272727272725</v>
      </c>
      <c r="U18" s="188"/>
      <c r="V18" s="188">
        <v>4.1990119971771351</v>
      </c>
      <c r="W18" s="188">
        <v>3.4773060029282576</v>
      </c>
      <c r="X18" s="189">
        <v>4.8705722070844688</v>
      </c>
      <c r="Y18" s="188"/>
      <c r="Z18" s="188">
        <v>3.7999037999037997</v>
      </c>
      <c r="AA18" s="188">
        <v>3.8775510204081631</v>
      </c>
      <c r="AB18" s="189">
        <v>3.7306642402183803</v>
      </c>
    </row>
    <row r="19" spans="1:28" ht="13.8" x14ac:dyDescent="0.3">
      <c r="A19" s="75" t="s">
        <v>194</v>
      </c>
      <c r="B19" s="188">
        <v>4.5011541420877146</v>
      </c>
      <c r="C19" s="188">
        <v>5.1003451361370322</v>
      </c>
      <c r="D19" s="188">
        <v>3.898108838286376</v>
      </c>
      <c r="E19" s="189"/>
      <c r="F19" s="189">
        <v>3.0122278556516555</v>
      </c>
      <c r="G19" s="189">
        <v>3.9227519613759809</v>
      </c>
      <c r="H19" s="189">
        <v>2.1226415094339623</v>
      </c>
      <c r="I19" s="189"/>
      <c r="J19" s="189">
        <v>4.9100968188105121</v>
      </c>
      <c r="K19" s="189">
        <v>5.6037358238825883</v>
      </c>
      <c r="L19" s="189">
        <v>4.1636755204594404</v>
      </c>
      <c r="M19" s="189"/>
      <c r="N19" s="189">
        <v>4.4232130219391363</v>
      </c>
      <c r="O19" s="189">
        <v>5.2998605299860531</v>
      </c>
      <c r="P19" s="189">
        <v>3.5201149425287355</v>
      </c>
      <c r="Q19" s="189"/>
      <c r="R19" s="189">
        <v>7.2142410993129289</v>
      </c>
      <c r="S19" s="189">
        <v>7.1473750790638837</v>
      </c>
      <c r="T19" s="189">
        <v>7.279457125231338</v>
      </c>
      <c r="U19" s="189"/>
      <c r="V19" s="189">
        <v>3.6995930447650762</v>
      </c>
      <c r="W19" s="189">
        <v>4.3251304996271438</v>
      </c>
      <c r="X19" s="189">
        <v>3.0837004405286343</v>
      </c>
      <c r="Y19" s="189"/>
      <c r="Z19" s="189">
        <v>0.4838709677419355</v>
      </c>
      <c r="AA19" s="189">
        <v>0.96463022508038598</v>
      </c>
      <c r="AB19" s="189">
        <v>0</v>
      </c>
    </row>
    <row r="20" spans="1:28" ht="13.8" x14ac:dyDescent="0.3">
      <c r="A20" s="75" t="s">
        <v>195</v>
      </c>
      <c r="B20" s="188">
        <v>4.4982526210683975</v>
      </c>
      <c r="C20" s="188">
        <v>4.6152282199857684</v>
      </c>
      <c r="D20" s="188">
        <v>4.3853625036789952</v>
      </c>
      <c r="E20" s="188"/>
      <c r="F20" s="188">
        <v>4.0988939492517886</v>
      </c>
      <c r="G20" s="188">
        <v>4.2887473460721868</v>
      </c>
      <c r="H20" s="189">
        <v>3.9007092198581561</v>
      </c>
      <c r="I20" s="188"/>
      <c r="J20" s="188">
        <v>3.4963196635120921</v>
      </c>
      <c r="K20" s="188">
        <v>4.2879019908116387</v>
      </c>
      <c r="L20" s="189">
        <v>2.6558265582655829</v>
      </c>
      <c r="M20" s="188"/>
      <c r="N20" s="188">
        <v>2.7341477603257709</v>
      </c>
      <c r="O20" s="188">
        <v>3.3957845433255271</v>
      </c>
      <c r="P20" s="189">
        <v>2.0809248554913293</v>
      </c>
      <c r="Q20" s="188"/>
      <c r="R20" s="188">
        <v>9.0094836670179124</v>
      </c>
      <c r="S20" s="188">
        <v>8.0636313768513439</v>
      </c>
      <c r="T20" s="189">
        <v>9.8834262544348714</v>
      </c>
      <c r="U20" s="188"/>
      <c r="V20" s="188">
        <v>3.8436482084690553</v>
      </c>
      <c r="W20" s="188">
        <v>4.0056219255094874</v>
      </c>
      <c r="X20" s="189">
        <v>3.7037037037037033</v>
      </c>
      <c r="Y20" s="188"/>
      <c r="Z20" s="188">
        <v>1.9069412662090008</v>
      </c>
      <c r="AA20" s="188">
        <v>1.2302284710017575</v>
      </c>
      <c r="AB20" s="189">
        <v>2.4258760107816713</v>
      </c>
    </row>
    <row r="21" spans="1:28" ht="13.8" x14ac:dyDescent="0.3">
      <c r="A21" s="75" t="s">
        <v>196</v>
      </c>
      <c r="B21" s="188">
        <v>3.8605230386052307</v>
      </c>
      <c r="C21" s="188">
        <v>3.5817077070674768</v>
      </c>
      <c r="D21" s="188">
        <v>4.1249620867455263</v>
      </c>
      <c r="E21" s="188"/>
      <c r="F21" s="188">
        <v>2.2598870056497176</v>
      </c>
      <c r="G21" s="188">
        <v>2.214022140221402</v>
      </c>
      <c r="H21" s="189">
        <v>2.3076923076923079</v>
      </c>
      <c r="I21" s="188"/>
      <c r="J21" s="188">
        <v>3.2307692307692308</v>
      </c>
      <c r="K21" s="188">
        <v>4.9926578560939792</v>
      </c>
      <c r="L21" s="189">
        <v>1.2924071082390953</v>
      </c>
      <c r="M21" s="188"/>
      <c r="N21" s="188">
        <v>1.5706806282722512</v>
      </c>
      <c r="O21" s="188">
        <v>1.8148820326678767</v>
      </c>
      <c r="P21" s="189">
        <v>1.3445378151260505</v>
      </c>
      <c r="Q21" s="188"/>
      <c r="R21" s="188">
        <v>9.1055600322320718</v>
      </c>
      <c r="S21" s="188">
        <v>6.5693430656934311</v>
      </c>
      <c r="T21" s="189">
        <v>11.111111111111111</v>
      </c>
      <c r="U21" s="188"/>
      <c r="V21" s="188">
        <v>3.6823935558112773</v>
      </c>
      <c r="W21" s="188">
        <v>2.6442307692307692</v>
      </c>
      <c r="X21" s="189">
        <v>4.6357615894039732</v>
      </c>
      <c r="Y21" s="188"/>
      <c r="Z21" s="188">
        <v>2.5454545454545454</v>
      </c>
      <c r="AA21" s="188">
        <v>2.5423728813559325</v>
      </c>
      <c r="AB21" s="189">
        <v>2.547770700636943</v>
      </c>
    </row>
    <row r="22" spans="1:28" ht="13.8" x14ac:dyDescent="0.3">
      <c r="A22" s="77" t="s">
        <v>197</v>
      </c>
      <c r="B22" s="188">
        <v>3.1914094766088459</v>
      </c>
      <c r="C22" s="188">
        <v>3.0773918342474103</v>
      </c>
      <c r="D22" s="188">
        <v>3.3022360432400415</v>
      </c>
      <c r="E22" s="188"/>
      <c r="F22" s="189">
        <v>3.2576676485877663</v>
      </c>
      <c r="G22" s="189">
        <v>2.9372496662216285</v>
      </c>
      <c r="H22" s="189">
        <v>3.6036036036036037</v>
      </c>
      <c r="I22" s="188"/>
      <c r="J22" s="189">
        <v>2.1035919825362175</v>
      </c>
      <c r="K22" s="189">
        <v>2.2419791264012368</v>
      </c>
      <c r="L22" s="189">
        <v>1.957585644371941</v>
      </c>
      <c r="M22" s="188"/>
      <c r="N22" s="189">
        <v>1.8662838392124692</v>
      </c>
      <c r="O22" s="189">
        <v>2.5641025641025639</v>
      </c>
      <c r="P22" s="189">
        <v>1.1798209926769732</v>
      </c>
      <c r="Q22" s="188"/>
      <c r="R22" s="189">
        <v>6.3626532083633736</v>
      </c>
      <c r="S22" s="189">
        <v>5.542813455657492</v>
      </c>
      <c r="T22" s="189">
        <v>7.0941336971350619</v>
      </c>
      <c r="U22" s="188"/>
      <c r="V22" s="189">
        <v>2.1601314862643815</v>
      </c>
      <c r="W22" s="189">
        <v>1.9367991845056065</v>
      </c>
      <c r="X22" s="189">
        <v>2.3508924684370918</v>
      </c>
      <c r="Y22" s="188"/>
      <c r="Z22" s="189">
        <v>1.7528483786152498</v>
      </c>
      <c r="AA22" s="189">
        <v>2.3679417122040074</v>
      </c>
      <c r="AB22" s="189">
        <v>1.1824324324324325</v>
      </c>
    </row>
    <row r="23" spans="1:28" ht="15" customHeight="1" x14ac:dyDescent="0.3">
      <c r="A23" s="75" t="s">
        <v>198</v>
      </c>
      <c r="B23" s="188">
        <v>3.2036613272311212</v>
      </c>
      <c r="C23" s="188">
        <v>3.6704730831973897</v>
      </c>
      <c r="D23" s="188">
        <v>2.7459344174886695</v>
      </c>
      <c r="E23" s="188"/>
      <c r="F23" s="188">
        <v>2.1803182086034179</v>
      </c>
      <c r="G23" s="188">
        <v>2.2727272727272729</v>
      </c>
      <c r="H23" s="189">
        <v>2.0807833537331701</v>
      </c>
      <c r="I23" s="188"/>
      <c r="J23" s="188">
        <v>2.3206751054852321</v>
      </c>
      <c r="K23" s="188">
        <v>4.6008119079837613</v>
      </c>
      <c r="L23" s="189">
        <v>-0.14641288433382138</v>
      </c>
      <c r="M23" s="188"/>
      <c r="N23" s="188">
        <v>1.6079632465543645</v>
      </c>
      <c r="O23" s="188">
        <v>3.0349013657056148</v>
      </c>
      <c r="P23" s="189">
        <v>0.15455950540958269</v>
      </c>
      <c r="Q23" s="188"/>
      <c r="R23" s="188">
        <v>5.897602073882048</v>
      </c>
      <c r="S23" s="188">
        <v>4.7748976807639831</v>
      </c>
      <c r="T23" s="189">
        <v>6.9135802469135799</v>
      </c>
      <c r="U23" s="188"/>
      <c r="V23" s="188">
        <v>4.1171813143309581</v>
      </c>
      <c r="W23" s="188">
        <v>4.2881646655231558</v>
      </c>
      <c r="X23" s="189">
        <v>3.9705882352941173</v>
      </c>
      <c r="Y23" s="188"/>
      <c r="Z23" s="188">
        <v>2.0202020202020203</v>
      </c>
      <c r="AA23" s="188">
        <v>1.1904761904761905</v>
      </c>
      <c r="AB23" s="189">
        <v>2.6315789473684208</v>
      </c>
    </row>
    <row r="24" spans="1:28" ht="13.8" x14ac:dyDescent="0.3">
      <c r="A24" s="75" t="s">
        <v>199</v>
      </c>
      <c r="B24" s="188">
        <v>3.7568747978000645</v>
      </c>
      <c r="C24" s="188">
        <v>4.2873506791032563</v>
      </c>
      <c r="D24" s="188">
        <v>3.2384455461378541</v>
      </c>
      <c r="E24" s="188"/>
      <c r="F24" s="188">
        <v>2.2801302931596092</v>
      </c>
      <c r="G24" s="188">
        <v>4.0609137055837561</v>
      </c>
      <c r="H24" s="189">
        <v>0.34028073160357297</v>
      </c>
      <c r="I24" s="188"/>
      <c r="J24" s="188">
        <v>2.9117379435850776</v>
      </c>
      <c r="K24" s="188">
        <v>3.3363802559414992</v>
      </c>
      <c r="L24" s="189">
        <v>2.4909420289855073</v>
      </c>
      <c r="M24" s="188"/>
      <c r="N24" s="188">
        <v>2.0725388601036272</v>
      </c>
      <c r="O24" s="188">
        <v>3.0603060306030603</v>
      </c>
      <c r="P24" s="189">
        <v>1.0825439783491204</v>
      </c>
      <c r="Q24" s="188"/>
      <c r="R24" s="188">
        <v>8.6432160804020093</v>
      </c>
      <c r="S24" s="188">
        <v>8.003300330033003</v>
      </c>
      <c r="T24" s="189">
        <v>9.2512740101920823</v>
      </c>
      <c r="U24" s="188"/>
      <c r="V24" s="188">
        <v>3.4881087202718009</v>
      </c>
      <c r="W24" s="188">
        <v>3.8571428571428568</v>
      </c>
      <c r="X24" s="189">
        <v>3.1533477321814254</v>
      </c>
      <c r="Y24" s="188"/>
      <c r="Z24" s="188">
        <v>0.8170961659333752</v>
      </c>
      <c r="AA24" s="188">
        <v>0.55020632737276476</v>
      </c>
      <c r="AB24" s="189">
        <v>1.0416666666666665</v>
      </c>
    </row>
    <row r="25" spans="1:28" ht="13.8" x14ac:dyDescent="0.3">
      <c r="A25" s="75" t="s">
        <v>200</v>
      </c>
      <c r="B25" s="188">
        <v>5.404556166535742</v>
      </c>
      <c r="C25" s="188">
        <v>5.9574468085106389</v>
      </c>
      <c r="D25" s="188">
        <v>4.8942598187311175</v>
      </c>
      <c r="E25" s="188"/>
      <c r="F25" s="188">
        <v>5.580215599239061</v>
      </c>
      <c r="G25" s="188">
        <v>5.9268600252206811</v>
      </c>
      <c r="H25" s="189">
        <v>5.2295918367346941</v>
      </c>
      <c r="I25" s="188"/>
      <c r="J25" s="188">
        <v>4.5342126957955484</v>
      </c>
      <c r="K25" s="188">
        <v>4.9099836333878883</v>
      </c>
      <c r="L25" s="189">
        <v>4.1528239202657806</v>
      </c>
      <c r="M25" s="188"/>
      <c r="N25" s="188">
        <v>2.6839826839826841</v>
      </c>
      <c r="O25" s="188">
        <v>2.753872633390706</v>
      </c>
      <c r="P25" s="189">
        <v>2.6132404181184667</v>
      </c>
      <c r="Q25" s="188"/>
      <c r="R25" s="188">
        <v>6.8181818181818175</v>
      </c>
      <c r="S25" s="188">
        <v>6.9943289224952743</v>
      </c>
      <c r="T25" s="189">
        <v>6.6767830045523517</v>
      </c>
      <c r="U25" s="188"/>
      <c r="V25" s="188">
        <v>7.6427255985267033</v>
      </c>
      <c r="W25" s="188">
        <v>11.08786610878661</v>
      </c>
      <c r="X25" s="189">
        <v>4.9342105263157894</v>
      </c>
      <c r="Y25" s="188"/>
      <c r="Z25" s="188">
        <v>4.10958904109589</v>
      </c>
      <c r="AA25" s="188">
        <v>-1.5873015873015872</v>
      </c>
      <c r="AB25" s="189">
        <v>8.4337349397590362</v>
      </c>
    </row>
    <row r="26" spans="1:28" ht="13.8" x14ac:dyDescent="0.3">
      <c r="A26" s="75" t="s">
        <v>201</v>
      </c>
      <c r="B26" s="188">
        <v>6.3939561451999261</v>
      </c>
      <c r="C26" s="188">
        <v>8.3223249669749002</v>
      </c>
      <c r="D26" s="188">
        <v>4.5544554455445541</v>
      </c>
      <c r="E26" s="188"/>
      <c r="F26" s="188">
        <v>3.3843674456083805</v>
      </c>
      <c r="G26" s="188">
        <v>6.1192873741285823</v>
      </c>
      <c r="H26" s="189">
        <v>0.41981528127623846</v>
      </c>
      <c r="I26" s="188"/>
      <c r="J26" s="188">
        <v>5.2631578947368416</v>
      </c>
      <c r="K26" s="188">
        <v>6.4974619289340101</v>
      </c>
      <c r="L26" s="189">
        <v>3.9874081846799578</v>
      </c>
      <c r="M26" s="188"/>
      <c r="N26" s="188">
        <v>6.5705128205128212</v>
      </c>
      <c r="O26" s="188">
        <v>8.4042553191489358</v>
      </c>
      <c r="P26" s="189">
        <v>4.7210300429184553</v>
      </c>
      <c r="Q26" s="188"/>
      <c r="R26" s="188">
        <v>10.321199143468951</v>
      </c>
      <c r="S26" s="188">
        <v>12.054794520547945</v>
      </c>
      <c r="T26" s="189">
        <v>8.7903225806451619</v>
      </c>
      <c r="U26" s="188"/>
      <c r="V26" s="188">
        <v>7.6484018264840179</v>
      </c>
      <c r="W26" s="188">
        <v>10.089399744572159</v>
      </c>
      <c r="X26" s="189">
        <v>5.6759545923632606</v>
      </c>
      <c r="Y26" s="188"/>
      <c r="Z26" s="188">
        <v>2.1052631578947367</v>
      </c>
      <c r="AA26" s="188">
        <v>3.9024390243902438</v>
      </c>
      <c r="AB26" s="189">
        <v>0.74074074074074081</v>
      </c>
    </row>
    <row r="27" spans="1:28" ht="13.8" x14ac:dyDescent="0.3">
      <c r="A27" s="75" t="s">
        <v>202</v>
      </c>
      <c r="B27" s="188">
        <v>6.6174207448445683</v>
      </c>
      <c r="C27" s="188">
        <v>7.5248756218905477</v>
      </c>
      <c r="D27" s="188">
        <v>5.728214503351615</v>
      </c>
      <c r="E27" s="188"/>
      <c r="F27" s="188">
        <v>2.7128862094951014</v>
      </c>
      <c r="G27" s="188">
        <v>5.3596614950634693</v>
      </c>
      <c r="H27" s="189">
        <v>-0.3236245954692557</v>
      </c>
      <c r="I27" s="188"/>
      <c r="J27" s="188">
        <v>3.3644859813084111</v>
      </c>
      <c r="K27" s="188">
        <v>4.1587901701323249</v>
      </c>
      <c r="L27" s="189">
        <v>2.5878003696857674</v>
      </c>
      <c r="M27" s="188"/>
      <c r="N27" s="188">
        <v>2.8403525954946129</v>
      </c>
      <c r="O27" s="188">
        <v>4.3071161048689142</v>
      </c>
      <c r="P27" s="189">
        <v>1.2320328542094456</v>
      </c>
      <c r="Q27" s="188"/>
      <c r="R27" s="188">
        <v>14.101694915254237</v>
      </c>
      <c r="S27" s="188">
        <v>12.112259970457902</v>
      </c>
      <c r="T27" s="189">
        <v>15.789473684210526</v>
      </c>
      <c r="U27" s="188"/>
      <c r="V27" s="188">
        <v>7.8504672897196262</v>
      </c>
      <c r="W27" s="188">
        <v>11.614173228346457</v>
      </c>
      <c r="X27" s="189">
        <v>4.4483985765124556</v>
      </c>
      <c r="Y27" s="188"/>
      <c r="Z27" s="188">
        <v>6.9158878504672892</v>
      </c>
      <c r="AA27" s="188">
        <v>6.9498069498069501</v>
      </c>
      <c r="AB27" s="189">
        <v>6.8840579710144931</v>
      </c>
    </row>
    <row r="28" spans="1:28" ht="13.8" x14ac:dyDescent="0.3">
      <c r="A28" s="75" t="s">
        <v>203</v>
      </c>
      <c r="B28" s="188">
        <v>9.3756591436405827</v>
      </c>
      <c r="C28" s="188">
        <v>8.4934497816593879</v>
      </c>
      <c r="D28" s="188">
        <v>10.199918400652795</v>
      </c>
      <c r="E28" s="188"/>
      <c r="F28" s="188">
        <v>7.6054955839057898</v>
      </c>
      <c r="G28" s="188">
        <v>8.0582524271844669</v>
      </c>
      <c r="H28" s="189">
        <v>7.1428571428571423</v>
      </c>
      <c r="I28" s="188"/>
      <c r="J28" s="188">
        <v>10.826888756692444</v>
      </c>
      <c r="K28" s="188">
        <v>9.2009685230024214</v>
      </c>
      <c r="L28" s="189">
        <v>12.397660818713451</v>
      </c>
      <c r="M28" s="188"/>
      <c r="N28" s="188">
        <v>5.5662188099808061</v>
      </c>
      <c r="O28" s="188">
        <v>3.6069651741293534</v>
      </c>
      <c r="P28" s="189">
        <v>7.64163372859025</v>
      </c>
      <c r="Q28" s="188"/>
      <c r="R28" s="188">
        <v>15.96220785678767</v>
      </c>
      <c r="S28" s="188">
        <v>15.524193548387096</v>
      </c>
      <c r="T28" s="189">
        <v>16.388616290480865</v>
      </c>
      <c r="U28" s="188"/>
      <c r="V28" s="188">
        <v>5.3120849933598935</v>
      </c>
      <c r="W28" s="188">
        <v>3.6565977742448332</v>
      </c>
      <c r="X28" s="189">
        <v>6.4994298745724057</v>
      </c>
      <c r="Y28" s="188"/>
      <c r="Z28" s="188">
        <v>9.3704245973645683</v>
      </c>
      <c r="AA28" s="188">
        <v>8.0267558528428093</v>
      </c>
      <c r="AB28" s="189">
        <v>10.416666666666668</v>
      </c>
    </row>
    <row r="29" spans="1:28" ht="13.8" x14ac:dyDescent="0.3">
      <c r="A29" s="75" t="s">
        <v>204</v>
      </c>
      <c r="B29" s="188">
        <v>5.8133237046398261</v>
      </c>
      <c r="C29" s="188">
        <v>6.7055393586005829</v>
      </c>
      <c r="D29" s="188">
        <v>4.9373881932021471</v>
      </c>
      <c r="E29" s="188"/>
      <c r="F29" s="188">
        <v>4.2366107114308553</v>
      </c>
      <c r="G29" s="188">
        <v>5.1948051948051948</v>
      </c>
      <c r="H29" s="189">
        <v>3.3070866141732282</v>
      </c>
      <c r="I29" s="188"/>
      <c r="J29" s="188">
        <v>2.6539278131634823</v>
      </c>
      <c r="K29" s="188">
        <v>2.6748971193415638</v>
      </c>
      <c r="L29" s="189">
        <v>2.6315789473684208</v>
      </c>
      <c r="M29" s="188"/>
      <c r="N29" s="188">
        <v>3.6458333333333335</v>
      </c>
      <c r="O29" s="188">
        <v>5.7692307692307692</v>
      </c>
      <c r="P29" s="189">
        <v>1.6260162601626018</v>
      </c>
      <c r="Q29" s="188"/>
      <c r="R29" s="188">
        <v>11.680143755615454</v>
      </c>
      <c r="S29" s="188">
        <v>12.369337979094077</v>
      </c>
      <c r="T29" s="189">
        <v>10.946196660482375</v>
      </c>
      <c r="U29" s="188"/>
      <c r="V29" s="188">
        <v>7.1204188481675397</v>
      </c>
      <c r="W29" s="188">
        <v>7.5723830734966597</v>
      </c>
      <c r="X29" s="189">
        <v>6.7193675889328066</v>
      </c>
      <c r="Y29" s="188"/>
      <c r="Z29" s="188">
        <v>3.459119496855346</v>
      </c>
      <c r="AA29" s="188">
        <v>4.6357615894039732</v>
      </c>
      <c r="AB29" s="189">
        <v>2.3952095808383236</v>
      </c>
    </row>
    <row r="30" spans="1:28" ht="13.8" x14ac:dyDescent="0.3">
      <c r="A30" s="75" t="s">
        <v>205</v>
      </c>
      <c r="B30" s="188">
        <v>2.7753602166134801</v>
      </c>
      <c r="C30" s="188">
        <v>3.0474702090252004</v>
      </c>
      <c r="D30" s="188">
        <v>2.5086173879739562</v>
      </c>
      <c r="E30" s="188"/>
      <c r="F30" s="188">
        <v>2.4411134903640259</v>
      </c>
      <c r="G30" s="188">
        <v>3.4854771784232366</v>
      </c>
      <c r="H30" s="189">
        <v>1.3274336283185841</v>
      </c>
      <c r="I30" s="188"/>
      <c r="J30" s="188">
        <v>2.5974025974025974</v>
      </c>
      <c r="K30" s="188">
        <v>2.3883696780893042</v>
      </c>
      <c r="L30" s="189">
        <v>2.8066528066528069</v>
      </c>
      <c r="M30" s="188"/>
      <c r="N30" s="188">
        <v>1.6986301369863015</v>
      </c>
      <c r="O30" s="188">
        <v>2.106430155210643</v>
      </c>
      <c r="P30" s="189">
        <v>1.3001083423618636</v>
      </c>
      <c r="Q30" s="188"/>
      <c r="R30" s="188">
        <v>3.3811949976841129</v>
      </c>
      <c r="S30" s="188">
        <v>2.8873917228103942</v>
      </c>
      <c r="T30" s="189">
        <v>3.8392857142857144</v>
      </c>
      <c r="U30" s="188"/>
      <c r="V30" s="188">
        <v>4.1866028708133971</v>
      </c>
      <c r="W30" s="188">
        <v>4.8029556650246299</v>
      </c>
      <c r="X30" s="189">
        <v>3.6046511627906979</v>
      </c>
      <c r="Y30" s="188"/>
      <c r="Z30" s="188">
        <v>1.411764705882353</v>
      </c>
      <c r="AA30" s="188">
        <v>1.5151515151515151</v>
      </c>
      <c r="AB30" s="189">
        <v>1.3215859030837005</v>
      </c>
    </row>
    <row r="31" spans="1:28" ht="13.8" x14ac:dyDescent="0.3">
      <c r="A31" s="75" t="s">
        <v>206</v>
      </c>
      <c r="B31" s="188">
        <v>7.284425380860819</v>
      </c>
      <c r="C31" s="188">
        <v>7.945246243118584</v>
      </c>
      <c r="D31" s="188">
        <v>6.6313777385678581</v>
      </c>
      <c r="E31" s="188"/>
      <c r="F31" s="188">
        <v>4.5321637426900585</v>
      </c>
      <c r="G31" s="188">
        <v>5.2442528735632186</v>
      </c>
      <c r="H31" s="189">
        <v>3.7946428571428568</v>
      </c>
      <c r="I31" s="188"/>
      <c r="J31" s="188">
        <v>5.4455445544554459</v>
      </c>
      <c r="K31" s="188">
        <v>7.0282658517952639</v>
      </c>
      <c r="L31" s="189">
        <v>3.5874439461883409</v>
      </c>
      <c r="M31" s="188"/>
      <c r="N31" s="188">
        <v>4.1976388281591603</v>
      </c>
      <c r="O31" s="188">
        <v>5.5749128919860631</v>
      </c>
      <c r="P31" s="189">
        <v>2.8094820017559261</v>
      </c>
      <c r="Q31" s="188"/>
      <c r="R31" s="188">
        <v>13.062458025520485</v>
      </c>
      <c r="S31" s="188">
        <v>12.754029432375614</v>
      </c>
      <c r="T31" s="189">
        <v>13.346228239845262</v>
      </c>
      <c r="U31" s="188"/>
      <c r="V31" s="188">
        <v>9.2008639308855287</v>
      </c>
      <c r="W31" s="188">
        <v>9.8464317976513094</v>
      </c>
      <c r="X31" s="189">
        <v>8.6092715231788084</v>
      </c>
      <c r="Y31" s="188"/>
      <c r="Z31" s="188">
        <v>3.9641943734015346</v>
      </c>
      <c r="AA31" s="188">
        <v>4.1420118343195274</v>
      </c>
      <c r="AB31" s="189">
        <v>3.8288288288288284</v>
      </c>
    </row>
    <row r="32" spans="1:28" ht="13.8" x14ac:dyDescent="0.3">
      <c r="A32" s="75" t="s">
        <v>207</v>
      </c>
      <c r="B32" s="188">
        <v>12.343686970552643</v>
      </c>
      <c r="C32" s="188">
        <v>13.284233496999454</v>
      </c>
      <c r="D32" s="188">
        <v>11.429329090426943</v>
      </c>
      <c r="E32" s="188"/>
      <c r="F32" s="188">
        <v>10.650887573964498</v>
      </c>
      <c r="G32" s="188">
        <v>10.635696821515893</v>
      </c>
      <c r="H32" s="189">
        <v>10.668563300142248</v>
      </c>
      <c r="I32" s="188"/>
      <c r="J32" s="188">
        <v>9.618441971383147</v>
      </c>
      <c r="K32" s="188">
        <v>11.219512195121952</v>
      </c>
      <c r="L32" s="189">
        <v>8.0870917573872472</v>
      </c>
      <c r="M32" s="188"/>
      <c r="N32" s="188">
        <v>8.3540115798180317</v>
      </c>
      <c r="O32" s="188">
        <v>9.7844112769485907</v>
      </c>
      <c r="P32" s="189">
        <v>6.9306930693069315</v>
      </c>
      <c r="Q32" s="188"/>
      <c r="R32" s="188">
        <v>22.297714638665845</v>
      </c>
      <c r="S32" s="188">
        <v>24.177215189873419</v>
      </c>
      <c r="T32" s="189">
        <v>20.506634499396863</v>
      </c>
      <c r="U32" s="188"/>
      <c r="V32" s="188">
        <v>12.448474855729597</v>
      </c>
      <c r="W32" s="188">
        <v>12.839059674502712</v>
      </c>
      <c r="X32" s="189">
        <v>12.121212121212121</v>
      </c>
      <c r="Y32" s="188"/>
      <c r="Z32" s="188">
        <v>3.5656401944894651</v>
      </c>
      <c r="AA32" s="188">
        <v>3.484320557491289</v>
      </c>
      <c r="AB32" s="189">
        <v>3.6363636363636362</v>
      </c>
    </row>
    <row r="33" spans="1:28" ht="13.8" x14ac:dyDescent="0.3">
      <c r="A33" s="75" t="s">
        <v>208</v>
      </c>
      <c r="B33" s="188">
        <v>6.3787375415282384</v>
      </c>
      <c r="C33" s="188">
        <v>6.3474986551909627</v>
      </c>
      <c r="D33" s="188">
        <v>6.4092461255581821</v>
      </c>
      <c r="E33" s="188"/>
      <c r="F33" s="188">
        <v>3.1663788140472078</v>
      </c>
      <c r="G33" s="188">
        <v>3.6707452725250276</v>
      </c>
      <c r="H33" s="189">
        <v>2.6252983293556085</v>
      </c>
      <c r="I33" s="188"/>
      <c r="J33" s="188">
        <v>1.849112426035503</v>
      </c>
      <c r="K33" s="188">
        <v>1.1461318051575931</v>
      </c>
      <c r="L33" s="189">
        <v>2.5993883792048931</v>
      </c>
      <c r="M33" s="188"/>
      <c r="N33" s="188">
        <v>3.4262948207171315</v>
      </c>
      <c r="O33" s="188">
        <v>4.5031055900621118</v>
      </c>
      <c r="P33" s="189">
        <v>2.2913256955810146</v>
      </c>
      <c r="Q33" s="188"/>
      <c r="R33" s="188">
        <v>13.696060037523452</v>
      </c>
      <c r="S33" s="188">
        <v>13.359788359788361</v>
      </c>
      <c r="T33" s="189">
        <v>13.997627520759192</v>
      </c>
      <c r="U33" s="188"/>
      <c r="V33" s="188">
        <v>9.5348837209302335</v>
      </c>
      <c r="W33" s="188">
        <v>9.8333333333333321</v>
      </c>
      <c r="X33" s="189">
        <v>9.27536231884058</v>
      </c>
      <c r="Y33" s="188"/>
      <c r="Z33" s="188">
        <v>5.1369863013698627</v>
      </c>
      <c r="AA33" s="188">
        <v>4.9586776859504136</v>
      </c>
      <c r="AB33" s="189">
        <v>5.2631578947368416</v>
      </c>
    </row>
    <row r="34" spans="1:28" ht="13.8" x14ac:dyDescent="0.3">
      <c r="A34" s="75" t="s">
        <v>209</v>
      </c>
      <c r="B34" s="188">
        <v>5.7120802778849864</v>
      </c>
      <c r="C34" s="188">
        <v>6.9267515923566876</v>
      </c>
      <c r="D34" s="188">
        <v>4.5692883895131082</v>
      </c>
      <c r="E34" s="188"/>
      <c r="F34" s="188">
        <v>8.5324232081911262</v>
      </c>
      <c r="G34" s="188">
        <v>11.326860841423949</v>
      </c>
      <c r="H34" s="189">
        <v>5.4151624548736459</v>
      </c>
      <c r="I34" s="188"/>
      <c r="J34" s="188">
        <v>3.5897435897435894</v>
      </c>
      <c r="K34" s="188">
        <v>3.2608695652173911</v>
      </c>
      <c r="L34" s="189">
        <v>3.8834951456310676</v>
      </c>
      <c r="M34" s="188"/>
      <c r="N34" s="188">
        <v>3.75</v>
      </c>
      <c r="O34" s="188">
        <v>5.3333333333333339</v>
      </c>
      <c r="P34" s="189">
        <v>1.7142857142857144</v>
      </c>
      <c r="Q34" s="188"/>
      <c r="R34" s="188">
        <v>7.0945945945945947</v>
      </c>
      <c r="S34" s="188">
        <v>8.4249084249084252</v>
      </c>
      <c r="T34" s="189">
        <v>5.9561128526645764</v>
      </c>
      <c r="U34" s="188"/>
      <c r="V34" s="188">
        <v>4.9627791563275441</v>
      </c>
      <c r="W34" s="188">
        <v>4.838709677419355</v>
      </c>
      <c r="X34" s="189">
        <v>5.0691244239631335</v>
      </c>
      <c r="Y34" s="188"/>
      <c r="Z34" s="188">
        <v>3.1818181818181817</v>
      </c>
      <c r="AA34" s="188">
        <v>2.5316455696202533</v>
      </c>
      <c r="AB34" s="189">
        <v>3.5460992907801421</v>
      </c>
    </row>
    <row r="35" spans="1:28" ht="13.8" x14ac:dyDescent="0.3">
      <c r="A35" s="75" t="s">
        <v>210</v>
      </c>
      <c r="B35" s="188">
        <v>4.0710195934233333</v>
      </c>
      <c r="C35" s="188">
        <v>4.1146057733735457</v>
      </c>
      <c r="D35" s="188">
        <v>4.0295293755767458</v>
      </c>
      <c r="E35" s="188"/>
      <c r="F35" s="188">
        <v>0.58863482001358391</v>
      </c>
      <c r="G35" s="188">
        <v>1.4473684210526316</v>
      </c>
      <c r="H35" s="189">
        <v>-0.32756200280767434</v>
      </c>
      <c r="I35" s="188"/>
      <c r="J35" s="188">
        <v>1.716613325574629</v>
      </c>
      <c r="K35" s="188">
        <v>3.7564029595902104</v>
      </c>
      <c r="L35" s="189">
        <v>-0.41666666666666669</v>
      </c>
      <c r="M35" s="188"/>
      <c r="N35" s="188">
        <v>3.2453745829542009</v>
      </c>
      <c r="O35" s="188">
        <v>4.0548598688133568</v>
      </c>
      <c r="P35" s="189">
        <v>2.4074074074074074</v>
      </c>
      <c r="Q35" s="188"/>
      <c r="R35" s="188">
        <v>10.515302118754905</v>
      </c>
      <c r="S35" s="188">
        <v>9.1311566131710009</v>
      </c>
      <c r="T35" s="189">
        <v>11.755952380952381</v>
      </c>
      <c r="U35" s="188"/>
      <c r="V35" s="188">
        <v>4.3209876543209873</v>
      </c>
      <c r="W35" s="188">
        <v>3.3650329188002925</v>
      </c>
      <c r="X35" s="189">
        <v>5.0847457627118651</v>
      </c>
      <c r="Y35" s="188"/>
      <c r="Z35" s="188">
        <v>4.8730964467005071</v>
      </c>
      <c r="AA35" s="188">
        <v>1.0101010101010102</v>
      </c>
      <c r="AB35" s="189">
        <v>7.4702886247877753</v>
      </c>
    </row>
    <row r="36" spans="1:28" ht="13.8" x14ac:dyDescent="0.3">
      <c r="A36" s="75" t="s">
        <v>211</v>
      </c>
      <c r="B36" s="188">
        <v>4.3011439892631174</v>
      </c>
      <c r="C36" s="188">
        <v>5.0263530016711657</v>
      </c>
      <c r="D36" s="188">
        <v>3.5841382816471783</v>
      </c>
      <c r="E36" s="188"/>
      <c r="F36" s="188">
        <v>2.948021722265322</v>
      </c>
      <c r="G36" s="188">
        <v>4.3262058677274986</v>
      </c>
      <c r="H36" s="189">
        <v>1.4547413793103448</v>
      </c>
      <c r="I36" s="188"/>
      <c r="J36" s="188">
        <v>3.7291462217860651</v>
      </c>
      <c r="K36" s="188">
        <v>4.7772756617172369</v>
      </c>
      <c r="L36" s="189">
        <v>2.6525198938992043</v>
      </c>
      <c r="M36" s="188"/>
      <c r="N36" s="188">
        <v>3.964285714285714</v>
      </c>
      <c r="O36" s="188">
        <v>4.5649072753209703</v>
      </c>
      <c r="P36" s="189">
        <v>3.3619456366237483</v>
      </c>
      <c r="Q36" s="188"/>
      <c r="R36" s="188">
        <v>8.4059993024066966</v>
      </c>
      <c r="S36" s="188">
        <v>9.2539454806312769</v>
      </c>
      <c r="T36" s="189">
        <v>7.6035302104548537</v>
      </c>
      <c r="U36" s="188"/>
      <c r="V36" s="188">
        <v>3.835284618490109</v>
      </c>
      <c r="W36" s="188">
        <v>3.4812880765883376</v>
      </c>
      <c r="X36" s="189">
        <v>4.1415662650602414</v>
      </c>
      <c r="Y36" s="188"/>
      <c r="Z36" s="188">
        <v>-0.34542314335060448</v>
      </c>
      <c r="AA36" s="188">
        <v>-1.0948905109489051</v>
      </c>
      <c r="AB36" s="189">
        <v>0.32786885245901637</v>
      </c>
    </row>
    <row r="37" spans="1:28" ht="14.4" thickBot="1" x14ac:dyDescent="0.35">
      <c r="A37" s="78" t="s">
        <v>212</v>
      </c>
      <c r="B37" s="192">
        <v>3.2372936225315638</v>
      </c>
      <c r="C37" s="192">
        <v>3.4282018111254851</v>
      </c>
      <c r="D37" s="192">
        <v>3.0460142579390799</v>
      </c>
      <c r="E37" s="192"/>
      <c r="F37" s="192">
        <v>1.4986376021798364</v>
      </c>
      <c r="G37" s="192">
        <v>2.6525198938992043</v>
      </c>
      <c r="H37" s="191">
        <v>0.28011204481792717</v>
      </c>
      <c r="I37" s="192"/>
      <c r="J37" s="192">
        <v>3.2033426183844012</v>
      </c>
      <c r="K37" s="192">
        <v>3.5616438356164384</v>
      </c>
      <c r="L37" s="191">
        <v>2.8328611898017</v>
      </c>
      <c r="M37" s="192"/>
      <c r="N37" s="192">
        <v>0.3395585738539898</v>
      </c>
      <c r="O37" s="192">
        <v>-0.71942446043165476</v>
      </c>
      <c r="P37" s="191">
        <v>1.2861736334405145</v>
      </c>
      <c r="Q37" s="192"/>
      <c r="R37" s="192">
        <v>8.5539714867617107</v>
      </c>
      <c r="S37" s="192">
        <v>8.3682008368200833</v>
      </c>
      <c r="T37" s="191">
        <v>8.7301587301587293</v>
      </c>
      <c r="U37" s="192"/>
      <c r="V37" s="192">
        <v>4.8899755501222497</v>
      </c>
      <c r="W37" s="192">
        <v>5.1401869158878499</v>
      </c>
      <c r="X37" s="191">
        <v>4.6153846153846159</v>
      </c>
      <c r="Y37" s="192"/>
      <c r="Z37" s="192">
        <v>1.3513513513513513</v>
      </c>
      <c r="AA37" s="192">
        <v>1.3698630136986301</v>
      </c>
      <c r="AB37" s="191">
        <v>1.3333333333333335</v>
      </c>
    </row>
    <row r="38" spans="1:28" ht="13.8" x14ac:dyDescent="0.3">
      <c r="A38" s="270" t="s">
        <v>122</v>
      </c>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row>
    <row r="39" spans="1:28" ht="13.8" x14ac:dyDescent="0.3">
      <c r="A39" s="96" t="s">
        <v>274</v>
      </c>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4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tint="-0.499984740745262"/>
    <pageSetUpPr fitToPage="1"/>
  </sheetPr>
  <dimension ref="A1:M54"/>
  <sheetViews>
    <sheetView showGridLines="0" workbookViewId="0">
      <selection activeCell="L1" sqref="L1"/>
    </sheetView>
  </sheetViews>
  <sheetFormatPr baseColWidth="10" defaultColWidth="11.44140625" defaultRowHeight="15" customHeight="1" x14ac:dyDescent="0.3"/>
  <cols>
    <col min="1" max="1" width="5.77734375" style="4" customWidth="1"/>
    <col min="2" max="11" width="11.44140625" style="4"/>
    <col min="12" max="12" width="5.44140625" style="4" customWidth="1"/>
    <col min="13" max="16384" width="11.44140625" style="4"/>
  </cols>
  <sheetData>
    <row r="1" spans="1:13" ht="15" customHeight="1" thickBot="1" x14ac:dyDescent="0.35"/>
    <row r="2" spans="1:13" ht="15" customHeight="1" x14ac:dyDescent="0.3">
      <c r="B2" s="16"/>
      <c r="C2" s="15"/>
      <c r="D2" s="15"/>
      <c r="E2" s="15"/>
      <c r="F2" s="15"/>
      <c r="G2" s="15"/>
      <c r="H2" s="15"/>
      <c r="I2" s="15"/>
      <c r="J2" s="15"/>
      <c r="K2" s="17"/>
      <c r="M2" s="261" t="s">
        <v>0</v>
      </c>
    </row>
    <row r="3" spans="1:13" ht="15" customHeight="1" x14ac:dyDescent="0.3">
      <c r="B3" s="12"/>
      <c r="C3" s="13"/>
      <c r="D3" s="13"/>
      <c r="E3" s="13"/>
      <c r="F3" s="13"/>
      <c r="G3" s="13"/>
      <c r="H3" s="13"/>
      <c r="I3" s="13"/>
      <c r="J3" s="13"/>
      <c r="K3" s="14"/>
      <c r="M3" s="261"/>
    </row>
    <row r="4" spans="1:13" ht="15" customHeight="1" x14ac:dyDescent="0.3">
      <c r="B4" s="12"/>
      <c r="C4" s="13"/>
      <c r="D4" s="13"/>
      <c r="E4" s="13"/>
      <c r="F4" s="13"/>
      <c r="G4" s="13"/>
      <c r="H4" s="13"/>
      <c r="I4" s="13"/>
      <c r="J4" s="13"/>
      <c r="K4" s="14"/>
    </row>
    <row r="5" spans="1:13" ht="15" customHeight="1" x14ac:dyDescent="0.3">
      <c r="B5" s="12"/>
      <c r="C5" s="13"/>
      <c r="D5" s="13"/>
      <c r="E5" s="13"/>
      <c r="F5" s="13"/>
      <c r="G5" s="13"/>
      <c r="H5" s="13"/>
      <c r="I5" s="13"/>
      <c r="J5" s="13"/>
      <c r="K5" s="14"/>
    </row>
    <row r="6" spans="1:13" ht="15" customHeight="1" x14ac:dyDescent="0.3">
      <c r="B6" s="12"/>
      <c r="C6" s="13"/>
      <c r="D6" s="13"/>
      <c r="E6" s="13"/>
      <c r="F6" s="13"/>
      <c r="G6" s="13"/>
      <c r="H6" s="13"/>
      <c r="I6" s="13"/>
      <c r="J6" s="13"/>
      <c r="K6" s="14"/>
    </row>
    <row r="7" spans="1:13" ht="15" customHeight="1" x14ac:dyDescent="0.3">
      <c r="B7" s="12"/>
      <c r="C7" s="13"/>
      <c r="D7" s="13"/>
      <c r="E7" s="13"/>
      <c r="F7" s="13"/>
      <c r="G7" s="13"/>
      <c r="H7" s="13"/>
      <c r="I7" s="13"/>
      <c r="J7" s="13"/>
      <c r="K7" s="14"/>
    </row>
    <row r="8" spans="1:13" ht="15" customHeight="1" x14ac:dyDescent="0.3">
      <c r="B8" s="12"/>
      <c r="C8" s="13"/>
      <c r="D8" s="13"/>
      <c r="E8" s="13"/>
      <c r="F8" s="13"/>
      <c r="G8" s="13"/>
      <c r="H8" s="13"/>
      <c r="I8" s="13"/>
      <c r="J8" s="13"/>
      <c r="K8" s="14"/>
    </row>
    <row r="9" spans="1:13" ht="15" customHeight="1" x14ac:dyDescent="0.3">
      <c r="B9" s="12"/>
      <c r="C9" s="13"/>
      <c r="D9" s="13"/>
      <c r="E9" s="13"/>
      <c r="F9" s="13"/>
      <c r="G9" s="13"/>
      <c r="H9" s="13"/>
      <c r="I9" s="13"/>
      <c r="J9" s="13"/>
      <c r="K9" s="14"/>
    </row>
    <row r="10" spans="1:13" ht="15" customHeight="1" x14ac:dyDescent="0.3">
      <c r="B10" s="12"/>
      <c r="C10" s="13"/>
      <c r="D10" s="13"/>
      <c r="E10" s="13"/>
      <c r="F10" s="13"/>
      <c r="G10" s="13"/>
      <c r="H10" s="13"/>
      <c r="I10" s="13"/>
      <c r="J10" s="13"/>
      <c r="K10" s="14"/>
    </row>
    <row r="11" spans="1:13" ht="15" customHeight="1" x14ac:dyDescent="0.3">
      <c r="A11" s="11"/>
      <c r="B11" s="12"/>
      <c r="C11" s="13"/>
      <c r="D11" s="13"/>
      <c r="E11" s="13"/>
      <c r="F11" s="13"/>
      <c r="G11" s="13"/>
      <c r="H11" s="13"/>
      <c r="I11" s="13"/>
      <c r="J11" s="13"/>
      <c r="K11" s="14"/>
      <c r="L11" s="11"/>
    </row>
    <row r="12" spans="1:13" ht="15" customHeight="1" x14ac:dyDescent="0.3">
      <c r="A12" s="11"/>
      <c r="B12" s="12"/>
      <c r="C12" s="13"/>
      <c r="D12" s="13"/>
      <c r="E12" s="13"/>
      <c r="F12" s="13"/>
      <c r="G12" s="13"/>
      <c r="H12" s="13"/>
      <c r="I12" s="13"/>
      <c r="J12" s="13"/>
      <c r="K12" s="14"/>
      <c r="L12" s="11"/>
    </row>
    <row r="13" spans="1:13" ht="15" customHeight="1" x14ac:dyDescent="0.3">
      <c r="A13" s="11"/>
      <c r="B13" s="12"/>
      <c r="C13" s="13"/>
      <c r="D13" s="13"/>
      <c r="E13" s="13"/>
      <c r="F13" s="13"/>
      <c r="G13" s="13"/>
      <c r="H13" s="13"/>
      <c r="I13" s="13"/>
      <c r="J13" s="13"/>
      <c r="K13" s="14"/>
      <c r="L13" s="11"/>
    </row>
    <row r="14" spans="1:13" ht="15" customHeight="1" x14ac:dyDescent="0.3">
      <c r="A14" s="11"/>
      <c r="B14" s="12"/>
      <c r="C14" s="13"/>
      <c r="D14" s="13"/>
      <c r="E14" s="13"/>
      <c r="F14" s="13"/>
      <c r="G14" s="13"/>
      <c r="H14" s="13"/>
      <c r="I14" s="13"/>
      <c r="J14" s="13"/>
      <c r="K14" s="14"/>
      <c r="L14" s="11"/>
    </row>
    <row r="15" spans="1:13" ht="15" customHeight="1" x14ac:dyDescent="0.3">
      <c r="A15" s="11"/>
      <c r="B15" s="296" t="s">
        <v>275</v>
      </c>
      <c r="C15" s="297"/>
      <c r="D15" s="297"/>
      <c r="E15" s="297"/>
      <c r="F15" s="297"/>
      <c r="G15" s="297"/>
      <c r="H15" s="297"/>
      <c r="I15" s="297"/>
      <c r="J15" s="297"/>
      <c r="K15" s="298"/>
      <c r="L15" s="11"/>
    </row>
    <row r="16" spans="1:13" ht="15" customHeight="1" x14ac:dyDescent="0.3">
      <c r="A16" s="11"/>
      <c r="B16" s="296"/>
      <c r="C16" s="297"/>
      <c r="D16" s="297"/>
      <c r="E16" s="297"/>
      <c r="F16" s="297"/>
      <c r="G16" s="297"/>
      <c r="H16" s="297"/>
      <c r="I16" s="297"/>
      <c r="J16" s="297"/>
      <c r="K16" s="298"/>
      <c r="L16" s="11"/>
    </row>
    <row r="17" spans="1:12" ht="15" customHeight="1" x14ac:dyDescent="0.3">
      <c r="A17" s="11"/>
      <c r="B17" s="296"/>
      <c r="C17" s="297"/>
      <c r="D17" s="297"/>
      <c r="E17" s="297"/>
      <c r="F17" s="297"/>
      <c r="G17" s="297"/>
      <c r="H17" s="297"/>
      <c r="I17" s="297"/>
      <c r="J17" s="297"/>
      <c r="K17" s="298"/>
      <c r="L17" s="11"/>
    </row>
    <row r="18" spans="1:12" ht="15" customHeight="1" x14ac:dyDescent="0.3">
      <c r="A18" s="11"/>
      <c r="B18" s="296"/>
      <c r="C18" s="297"/>
      <c r="D18" s="297"/>
      <c r="E18" s="297"/>
      <c r="F18" s="297"/>
      <c r="G18" s="297"/>
      <c r="H18" s="297"/>
      <c r="I18" s="297"/>
      <c r="J18" s="297"/>
      <c r="K18" s="298"/>
      <c r="L18" s="11"/>
    </row>
    <row r="19" spans="1:12" ht="15" customHeight="1" x14ac:dyDescent="0.3">
      <c r="A19" s="11"/>
      <c r="B19" s="296"/>
      <c r="C19" s="297"/>
      <c r="D19" s="297"/>
      <c r="E19" s="297"/>
      <c r="F19" s="297"/>
      <c r="G19" s="297"/>
      <c r="H19" s="297"/>
      <c r="I19" s="297"/>
      <c r="J19" s="297"/>
      <c r="K19" s="298"/>
      <c r="L19" s="11"/>
    </row>
    <row r="20" spans="1:12" ht="15" customHeight="1" x14ac:dyDescent="0.3">
      <c r="A20" s="11"/>
      <c r="B20" s="296"/>
      <c r="C20" s="297"/>
      <c r="D20" s="297"/>
      <c r="E20" s="297"/>
      <c r="F20" s="297"/>
      <c r="G20" s="297"/>
      <c r="H20" s="297"/>
      <c r="I20" s="297"/>
      <c r="J20" s="297"/>
      <c r="K20" s="298"/>
      <c r="L20" s="11"/>
    </row>
    <row r="21" spans="1:12" ht="15" customHeight="1" x14ac:dyDescent="0.3">
      <c r="A21" s="11"/>
      <c r="B21" s="296"/>
      <c r="C21" s="297"/>
      <c r="D21" s="297"/>
      <c r="E21" s="297"/>
      <c r="F21" s="297"/>
      <c r="G21" s="297"/>
      <c r="H21" s="297"/>
      <c r="I21" s="297"/>
      <c r="J21" s="297"/>
      <c r="K21" s="298"/>
      <c r="L21" s="11"/>
    </row>
    <row r="22" spans="1:12" ht="15" customHeight="1" x14ac:dyDescent="0.3">
      <c r="A22" s="11"/>
      <c r="B22" s="296"/>
      <c r="C22" s="297"/>
      <c r="D22" s="297"/>
      <c r="E22" s="297"/>
      <c r="F22" s="297"/>
      <c r="G22" s="297"/>
      <c r="H22" s="297"/>
      <c r="I22" s="297"/>
      <c r="J22" s="297"/>
      <c r="K22" s="298"/>
      <c r="L22" s="11"/>
    </row>
    <row r="23" spans="1:12" ht="15" customHeight="1" x14ac:dyDescent="0.3">
      <c r="A23" s="11"/>
      <c r="B23" s="296"/>
      <c r="C23" s="297"/>
      <c r="D23" s="297"/>
      <c r="E23" s="297"/>
      <c r="F23" s="297"/>
      <c r="G23" s="297"/>
      <c r="H23" s="297"/>
      <c r="I23" s="297"/>
      <c r="J23" s="297"/>
      <c r="K23" s="298"/>
      <c r="L23" s="11"/>
    </row>
    <row r="24" spans="1:12" ht="15" customHeight="1" x14ac:dyDescent="0.3">
      <c r="A24" s="11"/>
      <c r="B24" s="296"/>
      <c r="C24" s="297"/>
      <c r="D24" s="297"/>
      <c r="E24" s="297"/>
      <c r="F24" s="297"/>
      <c r="G24" s="297"/>
      <c r="H24" s="297"/>
      <c r="I24" s="297"/>
      <c r="J24" s="297"/>
      <c r="K24" s="298"/>
      <c r="L24" s="11"/>
    </row>
    <row r="25" spans="1:12" ht="15" customHeight="1" x14ac:dyDescent="0.3">
      <c r="A25" s="11"/>
      <c r="B25" s="296"/>
      <c r="C25" s="297"/>
      <c r="D25" s="297"/>
      <c r="E25" s="297"/>
      <c r="F25" s="297"/>
      <c r="G25" s="297"/>
      <c r="H25" s="297"/>
      <c r="I25" s="297"/>
      <c r="J25" s="297"/>
      <c r="K25" s="298"/>
      <c r="L25" s="11"/>
    </row>
    <row r="26" spans="1:12" ht="15" customHeight="1" x14ac:dyDescent="0.3">
      <c r="A26" s="11"/>
      <c r="B26" s="296"/>
      <c r="C26" s="297"/>
      <c r="D26" s="297"/>
      <c r="E26" s="297"/>
      <c r="F26" s="297"/>
      <c r="G26" s="297"/>
      <c r="H26" s="297"/>
      <c r="I26" s="297"/>
      <c r="J26" s="297"/>
      <c r="K26" s="298"/>
      <c r="L26" s="11"/>
    </row>
    <row r="27" spans="1:12" ht="15" customHeight="1" x14ac:dyDescent="0.3">
      <c r="A27" s="11"/>
      <c r="B27" s="296"/>
      <c r="C27" s="297"/>
      <c r="D27" s="297"/>
      <c r="E27" s="297"/>
      <c r="F27" s="297"/>
      <c r="G27" s="297"/>
      <c r="H27" s="297"/>
      <c r="I27" s="297"/>
      <c r="J27" s="297"/>
      <c r="K27" s="298"/>
      <c r="L27" s="11"/>
    </row>
    <row r="28" spans="1:12" ht="15" customHeight="1" x14ac:dyDescent="0.3">
      <c r="A28" s="11"/>
      <c r="B28" s="296"/>
      <c r="C28" s="297"/>
      <c r="D28" s="297"/>
      <c r="E28" s="297"/>
      <c r="F28" s="297"/>
      <c r="G28" s="297"/>
      <c r="H28" s="297"/>
      <c r="I28" s="297"/>
      <c r="J28" s="297"/>
      <c r="K28" s="298"/>
      <c r="L28" s="11"/>
    </row>
    <row r="29" spans="1:12" ht="15" customHeight="1" x14ac:dyDescent="0.3">
      <c r="A29" s="11"/>
      <c r="B29" s="296"/>
      <c r="C29" s="297"/>
      <c r="D29" s="297"/>
      <c r="E29" s="297"/>
      <c r="F29" s="297"/>
      <c r="G29" s="297"/>
      <c r="H29" s="297"/>
      <c r="I29" s="297"/>
      <c r="J29" s="297"/>
      <c r="K29" s="298"/>
      <c r="L29" s="11"/>
    </row>
    <row r="30" spans="1:12" ht="15" customHeight="1" x14ac:dyDescent="0.3">
      <c r="B30" s="296"/>
      <c r="C30" s="297"/>
      <c r="D30" s="297"/>
      <c r="E30" s="297"/>
      <c r="F30" s="297"/>
      <c r="G30" s="297"/>
      <c r="H30" s="297"/>
      <c r="I30" s="297"/>
      <c r="J30" s="297"/>
      <c r="K30" s="298"/>
    </row>
    <row r="31" spans="1:12" ht="15" customHeight="1" x14ac:dyDescent="0.3">
      <c r="B31" s="12"/>
      <c r="C31" s="13"/>
      <c r="D31" s="13"/>
      <c r="E31" s="13"/>
      <c r="F31" s="13"/>
      <c r="G31" s="13"/>
      <c r="H31" s="13"/>
      <c r="I31" s="13"/>
      <c r="J31" s="13"/>
      <c r="K31" s="14"/>
    </row>
    <row r="32" spans="1:12" ht="15" customHeight="1" x14ac:dyDescent="0.3">
      <c r="B32" s="12"/>
      <c r="C32" s="13"/>
      <c r="D32" s="13"/>
      <c r="E32" s="13"/>
      <c r="F32" s="13"/>
      <c r="G32" s="13"/>
      <c r="H32" s="13"/>
      <c r="I32" s="13"/>
      <c r="J32" s="13"/>
      <c r="K32" s="14"/>
    </row>
    <row r="33" spans="2:11" ht="15" customHeight="1" x14ac:dyDescent="0.3">
      <c r="B33" s="12"/>
      <c r="C33" s="13"/>
      <c r="D33" s="13"/>
      <c r="E33" s="13"/>
      <c r="F33" s="13"/>
      <c r="G33" s="13"/>
      <c r="H33" s="13"/>
      <c r="I33" s="13"/>
      <c r="J33" s="13"/>
      <c r="K33" s="14"/>
    </row>
    <row r="34" spans="2:11" ht="15" customHeight="1" x14ac:dyDescent="0.3">
      <c r="B34" s="12"/>
      <c r="C34" s="13"/>
      <c r="D34" s="13"/>
      <c r="E34" s="13"/>
      <c r="F34" s="13"/>
      <c r="G34" s="13"/>
      <c r="H34" s="13"/>
      <c r="I34" s="13"/>
      <c r="J34" s="13"/>
      <c r="K34" s="14"/>
    </row>
    <row r="35" spans="2:11" ht="15" customHeight="1" x14ac:dyDescent="0.3">
      <c r="B35" s="12"/>
      <c r="C35" s="13"/>
      <c r="D35" s="13"/>
      <c r="E35" s="13"/>
      <c r="F35" s="13"/>
      <c r="G35" s="13"/>
      <c r="H35" s="13"/>
      <c r="I35" s="13"/>
      <c r="J35" s="13"/>
      <c r="K35" s="14"/>
    </row>
    <row r="36" spans="2:11" ht="15" customHeight="1" x14ac:dyDescent="0.3">
      <c r="B36" s="12"/>
      <c r="C36" s="13"/>
      <c r="D36" s="13"/>
      <c r="E36" s="13"/>
      <c r="F36" s="13"/>
      <c r="G36" s="13"/>
      <c r="H36" s="13"/>
      <c r="I36" s="13"/>
      <c r="J36" s="13"/>
      <c r="K36" s="14"/>
    </row>
    <row r="37" spans="2:11" ht="15" customHeight="1" x14ac:dyDescent="0.3">
      <c r="B37" s="12"/>
      <c r="C37" s="13"/>
      <c r="D37" s="13"/>
      <c r="E37" s="13"/>
      <c r="F37" s="13"/>
      <c r="G37" s="13"/>
      <c r="H37" s="13"/>
      <c r="I37" s="13"/>
      <c r="J37" s="13"/>
      <c r="K37" s="14"/>
    </row>
    <row r="38" spans="2:11" ht="15" customHeight="1" x14ac:dyDescent="0.3">
      <c r="B38" s="12"/>
      <c r="C38" s="13"/>
      <c r="D38" s="13"/>
      <c r="E38" s="13"/>
      <c r="F38" s="13"/>
      <c r="G38" s="13"/>
      <c r="H38" s="13"/>
      <c r="I38" s="13"/>
      <c r="J38" s="13"/>
      <c r="K38" s="14"/>
    </row>
    <row r="39" spans="2:11" ht="15" customHeight="1" x14ac:dyDescent="0.3">
      <c r="B39" s="12"/>
      <c r="C39" s="13"/>
      <c r="D39" s="13"/>
      <c r="E39" s="13"/>
      <c r="F39" s="13"/>
      <c r="G39" s="13"/>
      <c r="H39" s="13"/>
      <c r="I39" s="13"/>
      <c r="J39" s="13"/>
      <c r="K39" s="14"/>
    </row>
    <row r="40" spans="2:11" ht="15" customHeight="1" x14ac:dyDescent="0.3">
      <c r="B40" s="12"/>
      <c r="C40" s="13"/>
      <c r="D40" s="13"/>
      <c r="E40" s="13"/>
      <c r="F40" s="13"/>
      <c r="G40" s="13"/>
      <c r="H40" s="13"/>
      <c r="I40" s="13"/>
      <c r="J40" s="13"/>
      <c r="K40" s="14"/>
    </row>
    <row r="41" spans="2:11" ht="15" customHeight="1" x14ac:dyDescent="0.3">
      <c r="B41" s="12"/>
      <c r="C41" s="13"/>
      <c r="D41" s="13"/>
      <c r="E41" s="13"/>
      <c r="F41" s="13"/>
      <c r="G41" s="13"/>
      <c r="H41" s="13"/>
      <c r="I41" s="13"/>
      <c r="J41" s="13"/>
      <c r="K41" s="14"/>
    </row>
    <row r="42" spans="2:11" ht="15" customHeight="1" x14ac:dyDescent="0.3">
      <c r="B42" s="12"/>
      <c r="C42" s="13"/>
      <c r="D42" s="13"/>
      <c r="E42" s="13"/>
      <c r="F42" s="13"/>
      <c r="G42" s="13"/>
      <c r="H42" s="13"/>
      <c r="I42" s="13"/>
      <c r="J42" s="13"/>
      <c r="K42" s="14"/>
    </row>
    <row r="43" spans="2:11" ht="15" customHeight="1" x14ac:dyDescent="0.3">
      <c r="B43" s="12"/>
      <c r="C43" s="13"/>
      <c r="D43" s="13"/>
      <c r="E43" s="13"/>
      <c r="F43" s="13"/>
      <c r="G43" s="13"/>
      <c r="H43" s="13"/>
      <c r="I43" s="13"/>
      <c r="J43" s="13"/>
      <c r="K43" s="14"/>
    </row>
    <row r="44" spans="2:11" ht="15" customHeight="1" x14ac:dyDescent="0.3">
      <c r="B44" s="12"/>
      <c r="C44" s="13"/>
      <c r="D44" s="13"/>
      <c r="E44" s="13"/>
      <c r="F44" s="13"/>
      <c r="G44" s="13"/>
      <c r="H44" s="13"/>
      <c r="I44" s="13"/>
      <c r="J44" s="13"/>
      <c r="K44" s="14"/>
    </row>
    <row r="45" spans="2:11" ht="15" customHeight="1" x14ac:dyDescent="0.3">
      <c r="B45" s="12"/>
      <c r="C45" s="13"/>
      <c r="D45" s="13"/>
      <c r="E45" s="13"/>
      <c r="F45" s="13"/>
      <c r="G45" s="13"/>
      <c r="H45" s="13"/>
      <c r="I45" s="13"/>
      <c r="J45" s="13"/>
      <c r="K45" s="14"/>
    </row>
    <row r="46" spans="2:11" ht="15" customHeight="1" x14ac:dyDescent="0.3">
      <c r="B46" s="12"/>
      <c r="C46" s="13"/>
      <c r="D46" s="13"/>
      <c r="E46" s="13"/>
      <c r="F46" s="13"/>
      <c r="G46" s="13"/>
      <c r="H46" s="13"/>
      <c r="I46" s="13"/>
      <c r="J46" s="13"/>
      <c r="K46" s="14"/>
    </row>
    <row r="47" spans="2:11" ht="15" customHeight="1" x14ac:dyDescent="0.3">
      <c r="B47" s="12"/>
      <c r="C47" s="13"/>
      <c r="D47" s="13"/>
      <c r="E47" s="13"/>
      <c r="F47" s="13"/>
      <c r="G47" s="13"/>
      <c r="H47" s="13"/>
      <c r="I47" s="13"/>
      <c r="J47" s="13"/>
      <c r="K47" s="14"/>
    </row>
    <row r="48" spans="2:11" ht="15" customHeight="1" x14ac:dyDescent="0.3">
      <c r="B48" s="12"/>
      <c r="C48" s="13"/>
      <c r="D48" s="13"/>
      <c r="E48" s="13"/>
      <c r="F48" s="13"/>
      <c r="G48" s="13"/>
      <c r="H48" s="13"/>
      <c r="I48" s="13"/>
      <c r="J48" s="13"/>
      <c r="K48" s="14"/>
    </row>
    <row r="49" spans="2:11" ht="15" customHeight="1" x14ac:dyDescent="0.3">
      <c r="B49" s="12"/>
      <c r="C49" s="13"/>
      <c r="D49" s="13"/>
      <c r="E49" s="13"/>
      <c r="F49" s="13"/>
      <c r="G49" s="13"/>
      <c r="H49" s="13"/>
      <c r="I49" s="13"/>
      <c r="J49" s="13"/>
      <c r="K49" s="14"/>
    </row>
    <row r="50" spans="2:11" ht="15" customHeight="1" x14ac:dyDescent="0.3">
      <c r="B50" s="12"/>
      <c r="C50" s="13"/>
      <c r="D50" s="13"/>
      <c r="E50" s="13"/>
      <c r="F50" s="13"/>
      <c r="G50" s="13"/>
      <c r="H50" s="13"/>
      <c r="I50" s="13"/>
      <c r="J50" s="13"/>
      <c r="K50" s="14"/>
    </row>
    <row r="51" spans="2:11" ht="15" customHeight="1" x14ac:dyDescent="0.3">
      <c r="B51" s="12"/>
      <c r="C51" s="13"/>
      <c r="D51" s="13"/>
      <c r="E51" s="13"/>
      <c r="F51" s="13"/>
      <c r="G51" s="13"/>
      <c r="H51" s="13"/>
      <c r="I51" s="13"/>
      <c r="J51" s="13"/>
      <c r="K51" s="14"/>
    </row>
    <row r="52" spans="2:11" ht="15" customHeight="1" x14ac:dyDescent="0.3">
      <c r="B52" s="12"/>
      <c r="C52" s="13"/>
      <c r="D52" s="13"/>
      <c r="E52" s="13"/>
      <c r="F52" s="13"/>
      <c r="G52" s="13"/>
      <c r="H52" s="13"/>
      <c r="I52" s="13"/>
      <c r="J52" s="13"/>
      <c r="K52" s="14"/>
    </row>
    <row r="53" spans="2:11" ht="15" customHeight="1" x14ac:dyDescent="0.3">
      <c r="B53" s="12"/>
      <c r="C53" s="13"/>
      <c r="D53" s="13"/>
      <c r="E53" s="13"/>
      <c r="F53" s="13"/>
      <c r="G53" s="13"/>
      <c r="H53" s="13"/>
      <c r="I53" s="13"/>
      <c r="J53" s="13"/>
      <c r="K53" s="14"/>
    </row>
    <row r="54" spans="2:11" ht="15" customHeight="1" thickBot="1" x14ac:dyDescent="0.35">
      <c r="B54" s="18"/>
      <c r="C54" s="19"/>
      <c r="D54" s="19"/>
      <c r="E54" s="19"/>
      <c r="F54" s="19"/>
      <c r="G54" s="19"/>
      <c r="H54" s="19"/>
      <c r="I54" s="19"/>
      <c r="J54" s="19"/>
      <c r="K54" s="20"/>
    </row>
  </sheetData>
  <mergeCells count="2">
    <mergeCell ref="M2:M3"/>
    <mergeCell ref="B15:K30"/>
  </mergeCells>
  <hyperlinks>
    <hyperlink ref="M2" location="INDICE!A1" display="INDICE" xr:uid="{00000000-0004-0000-25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41">
    <tabColor rgb="FF92D050"/>
    <pageSetUpPr fitToPage="1"/>
  </sheetPr>
  <dimension ref="A1:AD40"/>
  <sheetViews>
    <sheetView showGridLines="0" zoomScaleNormal="100" workbookViewId="0">
      <selection activeCell="Z22" sqref="Z22:AB22"/>
    </sheetView>
  </sheetViews>
  <sheetFormatPr baseColWidth="10" defaultColWidth="23.44140625" defaultRowHeight="15" customHeight="1" x14ac:dyDescent="0.3"/>
  <cols>
    <col min="1" max="1" width="14.21875" style="81" bestFit="1" customWidth="1"/>
    <col min="2" max="2" width="6.44140625" style="82" bestFit="1" customWidth="1"/>
    <col min="3" max="3" width="6.77734375" style="82" bestFit="1" customWidth="1"/>
    <col min="4" max="4" width="5.5546875" style="82" bestFit="1" customWidth="1"/>
    <col min="5" max="5" width="1.44140625" style="82" customWidth="1"/>
    <col min="6" max="6" width="5.44140625" style="82" bestFit="1" customWidth="1"/>
    <col min="7" max="7" width="6.77734375" style="82" bestFit="1" customWidth="1"/>
    <col min="8" max="8" width="5.21875" style="82" bestFit="1" customWidth="1"/>
    <col min="9" max="9" width="1.44140625" style="82" customWidth="1"/>
    <col min="10" max="10" width="5.44140625" style="82" bestFit="1" customWidth="1"/>
    <col min="11" max="11" width="6.77734375" style="82" bestFit="1" customWidth="1"/>
    <col min="12" max="12" width="5.21875" style="82" bestFit="1" customWidth="1"/>
    <col min="13" max="13" width="1.44140625" style="82" customWidth="1"/>
    <col min="14" max="14" width="5.44140625" style="82" bestFit="1" customWidth="1"/>
    <col min="15" max="15" width="6.77734375" style="82" bestFit="1" customWidth="1"/>
    <col min="16" max="16" width="5.21875" style="82" bestFit="1" customWidth="1"/>
    <col min="17" max="17" width="1.44140625" style="82" customWidth="1"/>
    <col min="18" max="18" width="5.44140625" style="82" bestFit="1" customWidth="1"/>
    <col min="19" max="19" width="6.77734375" style="82" bestFit="1" customWidth="1"/>
    <col min="20" max="20" width="5.21875" style="82" bestFit="1" customWidth="1"/>
    <col min="21" max="21" width="1.44140625" style="82" customWidth="1"/>
    <col min="22" max="22" width="5.44140625" style="82" bestFit="1" customWidth="1"/>
    <col min="23" max="23" width="6.77734375" style="82" bestFit="1" customWidth="1"/>
    <col min="24" max="24" width="5.21875" style="82" bestFit="1" customWidth="1"/>
    <col min="25" max="25" width="1.44140625" style="82" customWidth="1"/>
    <col min="26" max="26" width="5" style="82" bestFit="1" customWidth="1"/>
    <col min="27" max="27" width="6.77734375" style="82" bestFit="1" customWidth="1"/>
    <col min="28" max="28" width="6" style="82" bestFit="1" customWidth="1"/>
    <col min="29" max="29" width="10.77734375" style="5" customWidth="1"/>
    <col min="30" max="30" width="9" style="5" bestFit="1" customWidth="1"/>
    <col min="31" max="116" width="10.77734375" style="5" customWidth="1"/>
    <col min="117" max="16384" width="23.44140625" style="5"/>
  </cols>
  <sheetData>
    <row r="1" spans="1:30" ht="14.4" x14ac:dyDescent="0.3">
      <c r="A1" s="280" t="s">
        <v>276</v>
      </c>
      <c r="B1" s="280" t="s">
        <v>85</v>
      </c>
      <c r="C1" s="280" t="s">
        <v>85</v>
      </c>
      <c r="D1" s="280" t="s">
        <v>85</v>
      </c>
      <c r="E1" s="280" t="s">
        <v>85</v>
      </c>
      <c r="F1" s="280" t="s">
        <v>85</v>
      </c>
      <c r="G1" s="280" t="s">
        <v>85</v>
      </c>
      <c r="H1" s="280" t="s">
        <v>85</v>
      </c>
      <c r="I1" s="280" t="s">
        <v>85</v>
      </c>
      <c r="J1" s="280" t="s">
        <v>85</v>
      </c>
      <c r="K1" s="280" t="s">
        <v>85</v>
      </c>
      <c r="L1" s="280" t="s">
        <v>85</v>
      </c>
      <c r="M1" s="280" t="s">
        <v>85</v>
      </c>
      <c r="N1" s="280" t="s">
        <v>85</v>
      </c>
      <c r="O1" s="280" t="s">
        <v>85</v>
      </c>
      <c r="P1" s="280" t="s">
        <v>85</v>
      </c>
      <c r="Q1" s="280" t="s">
        <v>85</v>
      </c>
      <c r="R1" s="280" t="s">
        <v>85</v>
      </c>
      <c r="S1" s="280" t="s">
        <v>85</v>
      </c>
      <c r="T1" s="280" t="s">
        <v>85</v>
      </c>
      <c r="U1" s="280" t="s">
        <v>85</v>
      </c>
      <c r="V1" s="280" t="s">
        <v>85</v>
      </c>
      <c r="W1" s="280" t="s">
        <v>85</v>
      </c>
      <c r="X1" s="280" t="s">
        <v>85</v>
      </c>
      <c r="Y1" s="280" t="s">
        <v>85</v>
      </c>
      <c r="Z1" s="280" t="s">
        <v>85</v>
      </c>
      <c r="AA1" s="280" t="s">
        <v>85</v>
      </c>
      <c r="AB1" s="280" t="s">
        <v>85</v>
      </c>
      <c r="AC1" s="10"/>
    </row>
    <row r="2" spans="1:30" ht="14.4" x14ac:dyDescent="0.3">
      <c r="A2" s="280" t="s">
        <v>277</v>
      </c>
      <c r="B2" s="280" t="s">
        <v>85</v>
      </c>
      <c r="C2" s="280" t="s">
        <v>85</v>
      </c>
      <c r="D2" s="280" t="s">
        <v>85</v>
      </c>
      <c r="E2" s="280" t="s">
        <v>85</v>
      </c>
      <c r="F2" s="280" t="s">
        <v>85</v>
      </c>
      <c r="G2" s="280" t="s">
        <v>85</v>
      </c>
      <c r="H2" s="280" t="s">
        <v>85</v>
      </c>
      <c r="I2" s="280" t="s">
        <v>85</v>
      </c>
      <c r="J2" s="280" t="s">
        <v>85</v>
      </c>
      <c r="K2" s="280" t="s">
        <v>85</v>
      </c>
      <c r="L2" s="280" t="s">
        <v>85</v>
      </c>
      <c r="M2" s="280" t="s">
        <v>85</v>
      </c>
      <c r="N2" s="280" t="s">
        <v>85</v>
      </c>
      <c r="O2" s="280" t="s">
        <v>85</v>
      </c>
      <c r="P2" s="280" t="s">
        <v>85</v>
      </c>
      <c r="Q2" s="280" t="s">
        <v>85</v>
      </c>
      <c r="R2" s="280" t="s">
        <v>85</v>
      </c>
      <c r="S2" s="280" t="s">
        <v>85</v>
      </c>
      <c r="T2" s="280" t="s">
        <v>85</v>
      </c>
      <c r="U2" s="280" t="s">
        <v>85</v>
      </c>
      <c r="V2" s="280" t="s">
        <v>85</v>
      </c>
      <c r="W2" s="280" t="s">
        <v>85</v>
      </c>
      <c r="X2" s="280" t="s">
        <v>85</v>
      </c>
      <c r="Y2" s="280" t="s">
        <v>85</v>
      </c>
      <c r="Z2" s="280" t="s">
        <v>85</v>
      </c>
      <c r="AA2" s="280" t="s">
        <v>85</v>
      </c>
      <c r="AB2" s="280" t="s">
        <v>85</v>
      </c>
      <c r="AC2" s="10"/>
      <c r="AD2" s="261" t="s">
        <v>0</v>
      </c>
    </row>
    <row r="3" spans="1:30" ht="14.4" x14ac:dyDescent="0.3">
      <c r="A3" s="280" t="s">
        <v>220</v>
      </c>
      <c r="B3" s="280" t="s">
        <v>85</v>
      </c>
      <c r="C3" s="280" t="s">
        <v>85</v>
      </c>
      <c r="D3" s="280" t="s">
        <v>85</v>
      </c>
      <c r="E3" s="280" t="s">
        <v>85</v>
      </c>
      <c r="F3" s="280" t="s">
        <v>85</v>
      </c>
      <c r="G3" s="280" t="s">
        <v>85</v>
      </c>
      <c r="H3" s="280" t="s">
        <v>85</v>
      </c>
      <c r="I3" s="280" t="s">
        <v>85</v>
      </c>
      <c r="J3" s="280" t="s">
        <v>85</v>
      </c>
      <c r="K3" s="280" t="s">
        <v>85</v>
      </c>
      <c r="L3" s="280" t="s">
        <v>85</v>
      </c>
      <c r="M3" s="280" t="s">
        <v>85</v>
      </c>
      <c r="N3" s="280" t="s">
        <v>85</v>
      </c>
      <c r="O3" s="280" t="s">
        <v>85</v>
      </c>
      <c r="P3" s="280" t="s">
        <v>85</v>
      </c>
      <c r="Q3" s="280" t="s">
        <v>85</v>
      </c>
      <c r="R3" s="280" t="s">
        <v>85</v>
      </c>
      <c r="S3" s="280" t="s">
        <v>85</v>
      </c>
      <c r="T3" s="280" t="s">
        <v>85</v>
      </c>
      <c r="U3" s="280" t="s">
        <v>85</v>
      </c>
      <c r="V3" s="280" t="s">
        <v>85</v>
      </c>
      <c r="W3" s="280" t="s">
        <v>85</v>
      </c>
      <c r="X3" s="280" t="s">
        <v>85</v>
      </c>
      <c r="Y3" s="280" t="s">
        <v>85</v>
      </c>
      <c r="Z3" s="280" t="s">
        <v>85</v>
      </c>
      <c r="AA3" s="280" t="s">
        <v>85</v>
      </c>
      <c r="AB3" s="280" t="s">
        <v>85</v>
      </c>
      <c r="AC3" s="10"/>
      <c r="AD3" s="261"/>
    </row>
    <row r="4" spans="1:30" ht="14.4" x14ac:dyDescent="0.3">
      <c r="A4" s="281" t="s">
        <v>164</v>
      </c>
      <c r="B4" s="281" t="s">
        <v>85</v>
      </c>
      <c r="C4" s="281" t="s">
        <v>85</v>
      </c>
      <c r="D4" s="281" t="s">
        <v>85</v>
      </c>
      <c r="E4" s="281" t="s">
        <v>85</v>
      </c>
      <c r="F4" s="281" t="s">
        <v>85</v>
      </c>
      <c r="G4" s="281" t="s">
        <v>85</v>
      </c>
      <c r="H4" s="281" t="s">
        <v>85</v>
      </c>
      <c r="I4" s="281" t="s">
        <v>85</v>
      </c>
      <c r="J4" s="281" t="s">
        <v>85</v>
      </c>
      <c r="K4" s="281" t="s">
        <v>85</v>
      </c>
      <c r="L4" s="281" t="s">
        <v>85</v>
      </c>
      <c r="M4" s="281" t="s">
        <v>85</v>
      </c>
      <c r="N4" s="281" t="s">
        <v>85</v>
      </c>
      <c r="O4" s="281" t="s">
        <v>85</v>
      </c>
      <c r="P4" s="281" t="s">
        <v>85</v>
      </c>
      <c r="Q4" s="281" t="s">
        <v>85</v>
      </c>
      <c r="R4" s="281" t="s">
        <v>85</v>
      </c>
      <c r="S4" s="281" t="s">
        <v>85</v>
      </c>
      <c r="T4" s="281" t="s">
        <v>85</v>
      </c>
      <c r="U4" s="281" t="s">
        <v>85</v>
      </c>
      <c r="V4" s="281" t="s">
        <v>85</v>
      </c>
      <c r="W4" s="281" t="s">
        <v>85</v>
      </c>
      <c r="X4" s="281" t="s">
        <v>85</v>
      </c>
      <c r="Y4" s="281" t="s">
        <v>85</v>
      </c>
      <c r="Z4" s="281" t="s">
        <v>85</v>
      </c>
      <c r="AA4" s="281" t="s">
        <v>85</v>
      </c>
      <c r="AB4" s="281" t="s">
        <v>85</v>
      </c>
    </row>
    <row r="5" spans="1:30" ht="13.8" x14ac:dyDescent="0.3">
      <c r="A5" s="284" t="s">
        <v>278</v>
      </c>
      <c r="B5" s="282" t="s">
        <v>91</v>
      </c>
      <c r="C5" s="282" t="s">
        <v>85</v>
      </c>
      <c r="D5" s="282" t="s">
        <v>85</v>
      </c>
      <c r="E5" s="83" t="s">
        <v>85</v>
      </c>
      <c r="F5" s="282" t="s">
        <v>138</v>
      </c>
      <c r="G5" s="282" t="s">
        <v>85</v>
      </c>
      <c r="H5" s="282" t="s">
        <v>85</v>
      </c>
      <c r="I5" s="83" t="s">
        <v>85</v>
      </c>
      <c r="J5" s="282" t="s">
        <v>139</v>
      </c>
      <c r="K5" s="282" t="s">
        <v>85</v>
      </c>
      <c r="L5" s="282" t="s">
        <v>85</v>
      </c>
      <c r="M5" s="83" t="s">
        <v>85</v>
      </c>
      <c r="N5" s="282" t="s">
        <v>140</v>
      </c>
      <c r="O5" s="282" t="s">
        <v>85</v>
      </c>
      <c r="P5" s="282" t="s">
        <v>85</v>
      </c>
      <c r="Q5" s="83" t="s">
        <v>85</v>
      </c>
      <c r="R5" s="282" t="s">
        <v>142</v>
      </c>
      <c r="S5" s="282" t="s">
        <v>85</v>
      </c>
      <c r="T5" s="282" t="s">
        <v>85</v>
      </c>
      <c r="U5" s="83" t="s">
        <v>85</v>
      </c>
      <c r="V5" s="282" t="s">
        <v>143</v>
      </c>
      <c r="W5" s="282" t="s">
        <v>85</v>
      </c>
      <c r="X5" s="282" t="s">
        <v>85</v>
      </c>
      <c r="Y5" s="83" t="s">
        <v>85</v>
      </c>
      <c r="Z5" s="282" t="s">
        <v>144</v>
      </c>
      <c r="AA5" s="282" t="s">
        <v>85</v>
      </c>
      <c r="AB5" s="282" t="s">
        <v>85</v>
      </c>
    </row>
    <row r="6" spans="1:30" ht="13.8" x14ac:dyDescent="0.3">
      <c r="A6" s="284"/>
      <c r="B6" s="84" t="s">
        <v>91</v>
      </c>
      <c r="C6" s="84" t="s">
        <v>168</v>
      </c>
      <c r="D6" s="84" t="s">
        <v>169</v>
      </c>
      <c r="E6" s="85"/>
      <c r="F6" s="84" t="s">
        <v>91</v>
      </c>
      <c r="G6" s="84" t="s">
        <v>168</v>
      </c>
      <c r="H6" s="84" t="s">
        <v>169</v>
      </c>
      <c r="I6" s="85"/>
      <c r="J6" s="84" t="s">
        <v>91</v>
      </c>
      <c r="K6" s="84" t="s">
        <v>168</v>
      </c>
      <c r="L6" s="84" t="s">
        <v>169</v>
      </c>
      <c r="M6" s="85"/>
      <c r="N6" s="84" t="s">
        <v>91</v>
      </c>
      <c r="O6" s="84" t="s">
        <v>168</v>
      </c>
      <c r="P6" s="84" t="s">
        <v>169</v>
      </c>
      <c r="Q6" s="85"/>
      <c r="R6" s="84" t="s">
        <v>91</v>
      </c>
      <c r="S6" s="84" t="s">
        <v>168</v>
      </c>
      <c r="T6" s="84" t="s">
        <v>169</v>
      </c>
      <c r="U6" s="85"/>
      <c r="V6" s="84" t="s">
        <v>91</v>
      </c>
      <c r="W6" s="84" t="s">
        <v>168</v>
      </c>
      <c r="X6" s="84" t="s">
        <v>169</v>
      </c>
      <c r="Y6" s="85"/>
      <c r="Z6" s="84" t="s">
        <v>91</v>
      </c>
      <c r="AA6" s="84" t="s">
        <v>168</v>
      </c>
      <c r="AB6" s="84" t="s">
        <v>169</v>
      </c>
    </row>
    <row r="7" spans="1:30" ht="13.8" x14ac:dyDescent="0.3">
      <c r="B7" s="86"/>
      <c r="C7" s="86"/>
      <c r="D7" s="86"/>
      <c r="E7" s="86"/>
      <c r="F7" s="86"/>
      <c r="G7" s="86"/>
      <c r="H7" s="86"/>
      <c r="I7" s="86"/>
      <c r="J7" s="86"/>
      <c r="K7" s="86"/>
      <c r="L7" s="86"/>
      <c r="M7" s="86"/>
      <c r="N7" s="86"/>
      <c r="O7" s="86"/>
      <c r="P7" s="86"/>
      <c r="Q7" s="86"/>
      <c r="R7" s="86"/>
      <c r="S7" s="86"/>
      <c r="T7" s="86"/>
      <c r="U7" s="86"/>
      <c r="V7" s="86"/>
      <c r="W7" s="86"/>
      <c r="X7" s="86"/>
      <c r="Y7" s="86"/>
      <c r="Z7" s="86"/>
      <c r="AA7" s="86"/>
      <c r="AB7" s="86"/>
    </row>
    <row r="8" spans="1:30" ht="14.4" x14ac:dyDescent="0.3">
      <c r="A8" s="283" t="s">
        <v>90</v>
      </c>
      <c r="B8" s="283"/>
      <c r="C8" s="283"/>
      <c r="D8" s="283"/>
      <c r="E8" s="283"/>
      <c r="F8" s="283"/>
      <c r="G8" s="283"/>
      <c r="H8" s="283"/>
      <c r="I8" s="283"/>
      <c r="J8" s="283"/>
      <c r="K8" s="283"/>
      <c r="L8" s="283"/>
      <c r="M8" s="283"/>
      <c r="N8" s="283"/>
      <c r="O8" s="283"/>
      <c r="P8" s="283"/>
      <c r="Q8" s="283"/>
      <c r="R8" s="283"/>
      <c r="S8" s="283"/>
      <c r="T8" s="283"/>
      <c r="U8" s="283"/>
      <c r="V8" s="283"/>
      <c r="W8" s="283"/>
      <c r="X8" s="283"/>
      <c r="Y8" s="283"/>
      <c r="Z8" s="283"/>
      <c r="AA8" s="283"/>
      <c r="AB8" s="283"/>
    </row>
    <row r="9" spans="1:30" ht="13.8" x14ac:dyDescent="0.3">
      <c r="A9" s="87" t="s">
        <v>91</v>
      </c>
      <c r="B9" s="179">
        <v>4695</v>
      </c>
      <c r="C9" s="179">
        <v>2848</v>
      </c>
      <c r="D9" s="179">
        <v>1847</v>
      </c>
      <c r="E9" s="179"/>
      <c r="F9" s="179">
        <v>1187</v>
      </c>
      <c r="G9" s="179">
        <v>730</v>
      </c>
      <c r="H9" s="179">
        <v>457</v>
      </c>
      <c r="I9" s="179"/>
      <c r="J9" s="179">
        <v>974</v>
      </c>
      <c r="K9" s="179">
        <v>609</v>
      </c>
      <c r="L9" s="179">
        <v>365</v>
      </c>
      <c r="M9" s="179"/>
      <c r="N9" s="179">
        <v>783</v>
      </c>
      <c r="O9" s="179">
        <v>516</v>
      </c>
      <c r="P9" s="179">
        <v>267</v>
      </c>
      <c r="Q9" s="179"/>
      <c r="R9" s="179">
        <v>1315</v>
      </c>
      <c r="S9" s="179">
        <v>822</v>
      </c>
      <c r="T9" s="179">
        <v>493</v>
      </c>
      <c r="U9" s="179"/>
      <c r="V9" s="179">
        <v>473</v>
      </c>
      <c r="W9" s="179">
        <v>226</v>
      </c>
      <c r="X9" s="179">
        <v>247</v>
      </c>
      <c r="Y9" s="179"/>
      <c r="Z9" s="179">
        <v>-37</v>
      </c>
      <c r="AA9" s="179">
        <v>-55</v>
      </c>
      <c r="AB9" s="179">
        <v>18</v>
      </c>
    </row>
    <row r="10" spans="1:30" ht="13.8" x14ac:dyDescent="0.3">
      <c r="A10" s="88" t="s">
        <v>165</v>
      </c>
      <c r="B10" s="180">
        <v>4700</v>
      </c>
      <c r="C10" s="180">
        <v>2824</v>
      </c>
      <c r="D10" s="180">
        <v>1876</v>
      </c>
      <c r="E10" s="181"/>
      <c r="F10" s="181">
        <v>1161</v>
      </c>
      <c r="G10" s="181">
        <v>731</v>
      </c>
      <c r="H10" s="181">
        <v>430</v>
      </c>
      <c r="I10" s="181"/>
      <c r="J10" s="181">
        <v>985</v>
      </c>
      <c r="K10" s="181">
        <v>608</v>
      </c>
      <c r="L10" s="181">
        <v>377</v>
      </c>
      <c r="M10" s="181"/>
      <c r="N10" s="181">
        <v>718</v>
      </c>
      <c r="O10" s="181">
        <v>472</v>
      </c>
      <c r="P10" s="181">
        <v>246</v>
      </c>
      <c r="Q10" s="181"/>
      <c r="R10" s="181">
        <v>1258</v>
      </c>
      <c r="S10" s="181">
        <v>770</v>
      </c>
      <c r="T10" s="181">
        <v>488</v>
      </c>
      <c r="U10" s="181"/>
      <c r="V10" s="181">
        <v>522</v>
      </c>
      <c r="W10" s="181">
        <v>236</v>
      </c>
      <c r="X10" s="181">
        <v>286</v>
      </c>
      <c r="Y10" s="181"/>
      <c r="Z10" s="181">
        <v>56</v>
      </c>
      <c r="AA10" s="181">
        <v>7</v>
      </c>
      <c r="AB10" s="181">
        <v>49</v>
      </c>
    </row>
    <row r="11" spans="1:30" ht="13.8" x14ac:dyDescent="0.3">
      <c r="A11" s="88" t="s">
        <v>166</v>
      </c>
      <c r="B11" s="180">
        <v>-146</v>
      </c>
      <c r="C11" s="180">
        <v>-40</v>
      </c>
      <c r="D11" s="180">
        <v>-106</v>
      </c>
      <c r="E11" s="181"/>
      <c r="F11" s="181">
        <v>-13</v>
      </c>
      <c r="G11" s="181">
        <v>-17</v>
      </c>
      <c r="H11" s="181">
        <v>4</v>
      </c>
      <c r="I11" s="181"/>
      <c r="J11" s="181">
        <v>-42</v>
      </c>
      <c r="K11" s="181">
        <v>-19</v>
      </c>
      <c r="L11" s="181">
        <v>-23</v>
      </c>
      <c r="M11" s="181"/>
      <c r="N11" s="181">
        <v>32</v>
      </c>
      <c r="O11" s="181">
        <v>29</v>
      </c>
      <c r="P11" s="181">
        <v>3</v>
      </c>
      <c r="Q11" s="181"/>
      <c r="R11" s="181">
        <v>23</v>
      </c>
      <c r="S11" s="181">
        <v>41</v>
      </c>
      <c r="T11" s="181">
        <v>-18</v>
      </c>
      <c r="U11" s="181"/>
      <c r="V11" s="181">
        <v>-53</v>
      </c>
      <c r="W11" s="181">
        <v>-12</v>
      </c>
      <c r="X11" s="181">
        <v>-41</v>
      </c>
      <c r="Y11" s="181"/>
      <c r="Z11" s="181">
        <v>-93</v>
      </c>
      <c r="AA11" s="181">
        <v>-62</v>
      </c>
      <c r="AB11" s="181">
        <v>-31</v>
      </c>
    </row>
    <row r="12" spans="1:30" ht="13.8" x14ac:dyDescent="0.3">
      <c r="A12" s="88" t="s">
        <v>229</v>
      </c>
      <c r="B12" s="180">
        <v>141</v>
      </c>
      <c r="C12" s="180">
        <v>64</v>
      </c>
      <c r="D12" s="180">
        <v>77</v>
      </c>
      <c r="E12" s="181"/>
      <c r="F12" s="181">
        <v>39</v>
      </c>
      <c r="G12" s="181">
        <v>16</v>
      </c>
      <c r="H12" s="181">
        <v>23</v>
      </c>
      <c r="I12" s="181"/>
      <c r="J12" s="181">
        <v>31</v>
      </c>
      <c r="K12" s="181">
        <v>20</v>
      </c>
      <c r="L12" s="181">
        <v>11</v>
      </c>
      <c r="M12" s="181"/>
      <c r="N12" s="181">
        <v>33</v>
      </c>
      <c r="O12" s="181">
        <v>15</v>
      </c>
      <c r="P12" s="181">
        <v>18</v>
      </c>
      <c r="Q12" s="181"/>
      <c r="R12" s="181">
        <v>34</v>
      </c>
      <c r="S12" s="181">
        <v>11</v>
      </c>
      <c r="T12" s="181">
        <v>23</v>
      </c>
      <c r="U12" s="181"/>
      <c r="V12" s="181">
        <v>4</v>
      </c>
      <c r="W12" s="181">
        <v>2</v>
      </c>
      <c r="X12" s="181">
        <v>2</v>
      </c>
      <c r="Y12" s="181"/>
      <c r="Z12" s="229">
        <v>0</v>
      </c>
      <c r="AA12" s="229">
        <v>0</v>
      </c>
      <c r="AB12" s="229">
        <v>0</v>
      </c>
    </row>
    <row r="13" spans="1:30" ht="13.8" x14ac:dyDescent="0.3">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row>
    <row r="14" spans="1:30" ht="13.8" x14ac:dyDescent="0.3">
      <c r="A14" s="87" t="s">
        <v>230</v>
      </c>
      <c r="B14" s="179">
        <v>3276</v>
      </c>
      <c r="C14" s="179">
        <v>1976</v>
      </c>
      <c r="D14" s="179">
        <v>1300</v>
      </c>
      <c r="E14" s="179"/>
      <c r="F14" s="179">
        <v>901</v>
      </c>
      <c r="G14" s="179">
        <v>528</v>
      </c>
      <c r="H14" s="179">
        <v>373</v>
      </c>
      <c r="I14" s="179"/>
      <c r="J14" s="179">
        <v>664</v>
      </c>
      <c r="K14" s="179">
        <v>373</v>
      </c>
      <c r="L14" s="179">
        <v>291</v>
      </c>
      <c r="M14" s="179"/>
      <c r="N14" s="179">
        <v>533</v>
      </c>
      <c r="O14" s="179">
        <v>364</v>
      </c>
      <c r="P14" s="179">
        <v>169</v>
      </c>
      <c r="Q14" s="179"/>
      <c r="R14" s="179">
        <v>912</v>
      </c>
      <c r="S14" s="179">
        <v>600</v>
      </c>
      <c r="T14" s="179">
        <v>312</v>
      </c>
      <c r="U14" s="179"/>
      <c r="V14" s="179">
        <v>305</v>
      </c>
      <c r="W14" s="179">
        <v>167</v>
      </c>
      <c r="X14" s="179">
        <v>138</v>
      </c>
      <c r="Y14" s="179"/>
      <c r="Z14" s="179">
        <v>-39</v>
      </c>
      <c r="AA14" s="179">
        <v>-56</v>
      </c>
      <c r="AB14" s="179">
        <v>17</v>
      </c>
    </row>
    <row r="15" spans="1:30" ht="13.8" x14ac:dyDescent="0.3">
      <c r="A15" s="88" t="s">
        <v>165</v>
      </c>
      <c r="B15" s="180">
        <v>3300</v>
      </c>
      <c r="C15" s="180">
        <v>1957</v>
      </c>
      <c r="D15" s="180">
        <v>1343</v>
      </c>
      <c r="E15" s="180"/>
      <c r="F15" s="180">
        <v>881</v>
      </c>
      <c r="G15" s="180">
        <v>529</v>
      </c>
      <c r="H15" s="181">
        <v>352</v>
      </c>
      <c r="I15" s="180"/>
      <c r="J15" s="181">
        <v>678</v>
      </c>
      <c r="K15" s="181">
        <v>368</v>
      </c>
      <c r="L15" s="181">
        <v>310</v>
      </c>
      <c r="M15" s="181"/>
      <c r="N15" s="181">
        <v>468</v>
      </c>
      <c r="O15" s="181">
        <v>321</v>
      </c>
      <c r="P15" s="181">
        <v>147</v>
      </c>
      <c r="Q15" s="181"/>
      <c r="R15" s="181">
        <v>863</v>
      </c>
      <c r="S15" s="181">
        <v>556</v>
      </c>
      <c r="T15" s="181">
        <v>307</v>
      </c>
      <c r="U15" s="181"/>
      <c r="V15" s="181">
        <v>355</v>
      </c>
      <c r="W15" s="181">
        <v>177</v>
      </c>
      <c r="X15" s="181">
        <v>178</v>
      </c>
      <c r="Y15" s="181"/>
      <c r="Z15" s="181">
        <v>55</v>
      </c>
      <c r="AA15" s="181">
        <v>6</v>
      </c>
      <c r="AB15" s="181">
        <v>49</v>
      </c>
    </row>
    <row r="16" spans="1:30" ht="13.8" x14ac:dyDescent="0.3">
      <c r="A16" s="88" t="s">
        <v>166</v>
      </c>
      <c r="B16" s="180">
        <v>-165</v>
      </c>
      <c r="C16" s="180">
        <v>-45</v>
      </c>
      <c r="D16" s="180">
        <v>-120</v>
      </c>
      <c r="E16" s="180"/>
      <c r="F16" s="180">
        <v>-19</v>
      </c>
      <c r="G16" s="180">
        <v>-17</v>
      </c>
      <c r="H16" s="181">
        <v>-2</v>
      </c>
      <c r="I16" s="180"/>
      <c r="J16" s="180">
        <v>-45</v>
      </c>
      <c r="K16" s="180">
        <v>-15</v>
      </c>
      <c r="L16" s="181">
        <v>-30</v>
      </c>
      <c r="M16" s="180"/>
      <c r="N16" s="180">
        <v>32</v>
      </c>
      <c r="O16" s="180">
        <v>28</v>
      </c>
      <c r="P16" s="181">
        <v>4</v>
      </c>
      <c r="Q16" s="180"/>
      <c r="R16" s="180">
        <v>15</v>
      </c>
      <c r="S16" s="180">
        <v>33</v>
      </c>
      <c r="T16" s="181">
        <v>-18</v>
      </c>
      <c r="U16" s="180"/>
      <c r="V16" s="180">
        <v>-54</v>
      </c>
      <c r="W16" s="180">
        <v>-12</v>
      </c>
      <c r="X16" s="181">
        <v>-42</v>
      </c>
      <c r="Y16" s="180"/>
      <c r="Z16" s="180">
        <v>-94</v>
      </c>
      <c r="AA16" s="180">
        <v>-62</v>
      </c>
      <c r="AB16" s="181">
        <v>-32</v>
      </c>
    </row>
    <row r="17" spans="1:28" ht="13.8" x14ac:dyDescent="0.3">
      <c r="A17" s="88" t="s">
        <v>229</v>
      </c>
      <c r="B17" s="180">
        <v>141</v>
      </c>
      <c r="C17" s="180">
        <v>64</v>
      </c>
      <c r="D17" s="180">
        <v>77</v>
      </c>
      <c r="E17" s="180"/>
      <c r="F17" s="180">
        <v>39</v>
      </c>
      <c r="G17" s="180">
        <v>16</v>
      </c>
      <c r="H17" s="181">
        <v>23</v>
      </c>
      <c r="I17" s="180"/>
      <c r="J17" s="180">
        <v>31</v>
      </c>
      <c r="K17" s="180">
        <v>20</v>
      </c>
      <c r="L17" s="181">
        <v>11</v>
      </c>
      <c r="M17" s="180"/>
      <c r="N17" s="180">
        <v>33</v>
      </c>
      <c r="O17" s="180">
        <v>15</v>
      </c>
      <c r="P17" s="181">
        <v>18</v>
      </c>
      <c r="Q17" s="180"/>
      <c r="R17" s="180">
        <v>34</v>
      </c>
      <c r="S17" s="180">
        <v>11</v>
      </c>
      <c r="T17" s="181">
        <v>23</v>
      </c>
      <c r="U17" s="180"/>
      <c r="V17" s="180">
        <v>4</v>
      </c>
      <c r="W17" s="180">
        <v>2</v>
      </c>
      <c r="X17" s="181">
        <v>2</v>
      </c>
      <c r="Y17" s="180"/>
      <c r="Z17" s="229">
        <v>0</v>
      </c>
      <c r="AA17" s="229">
        <v>0</v>
      </c>
      <c r="AB17" s="229">
        <v>0</v>
      </c>
    </row>
    <row r="18" spans="1:28" ht="13.8" x14ac:dyDescent="0.3">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row>
    <row r="19" spans="1:28" ht="13.8" x14ac:dyDescent="0.3">
      <c r="A19" s="89" t="s">
        <v>231</v>
      </c>
      <c r="B19" s="179">
        <v>1419</v>
      </c>
      <c r="C19" s="179">
        <v>872</v>
      </c>
      <c r="D19" s="179">
        <v>547</v>
      </c>
      <c r="E19" s="179"/>
      <c r="F19" s="179">
        <v>286</v>
      </c>
      <c r="G19" s="179">
        <v>202</v>
      </c>
      <c r="H19" s="179">
        <v>84</v>
      </c>
      <c r="I19" s="179"/>
      <c r="J19" s="179">
        <v>310</v>
      </c>
      <c r="K19" s="179">
        <v>236</v>
      </c>
      <c r="L19" s="179">
        <v>74</v>
      </c>
      <c r="M19" s="179"/>
      <c r="N19" s="179">
        <v>250</v>
      </c>
      <c r="O19" s="179">
        <v>152</v>
      </c>
      <c r="P19" s="179">
        <v>98</v>
      </c>
      <c r="Q19" s="179"/>
      <c r="R19" s="179">
        <v>403</v>
      </c>
      <c r="S19" s="179">
        <v>222</v>
      </c>
      <c r="T19" s="179">
        <v>181</v>
      </c>
      <c r="U19" s="179"/>
      <c r="V19" s="179">
        <v>168</v>
      </c>
      <c r="W19" s="179">
        <v>59</v>
      </c>
      <c r="X19" s="179">
        <v>109</v>
      </c>
      <c r="Y19" s="179"/>
      <c r="Z19" s="179">
        <v>2</v>
      </c>
      <c r="AA19" s="179">
        <v>1</v>
      </c>
      <c r="AB19" s="179">
        <v>1</v>
      </c>
    </row>
    <row r="20" spans="1:28" ht="13.8" x14ac:dyDescent="0.3">
      <c r="A20" s="88" t="s">
        <v>165</v>
      </c>
      <c r="B20" s="180">
        <v>1400</v>
      </c>
      <c r="C20" s="180">
        <v>867</v>
      </c>
      <c r="D20" s="180">
        <v>533</v>
      </c>
      <c r="E20" s="180"/>
      <c r="F20" s="180">
        <v>280</v>
      </c>
      <c r="G20" s="180">
        <v>202</v>
      </c>
      <c r="H20" s="181">
        <v>78</v>
      </c>
      <c r="I20" s="180"/>
      <c r="J20" s="180">
        <v>307</v>
      </c>
      <c r="K20" s="180">
        <v>240</v>
      </c>
      <c r="L20" s="181">
        <v>67</v>
      </c>
      <c r="M20" s="180"/>
      <c r="N20" s="180">
        <v>250</v>
      </c>
      <c r="O20" s="180">
        <v>151</v>
      </c>
      <c r="P20" s="181">
        <v>99</v>
      </c>
      <c r="Q20" s="180"/>
      <c r="R20" s="180">
        <v>395</v>
      </c>
      <c r="S20" s="180">
        <v>214</v>
      </c>
      <c r="T20" s="181">
        <v>181</v>
      </c>
      <c r="U20" s="180"/>
      <c r="V20" s="180">
        <v>167</v>
      </c>
      <c r="W20" s="180">
        <v>59</v>
      </c>
      <c r="X20" s="181">
        <v>108</v>
      </c>
      <c r="Y20" s="180"/>
      <c r="Z20" s="180">
        <v>1</v>
      </c>
      <c r="AA20" s="180">
        <v>1</v>
      </c>
      <c r="AB20" s="181">
        <v>0</v>
      </c>
    </row>
    <row r="21" spans="1:28" ht="13.8" x14ac:dyDescent="0.3">
      <c r="A21" s="88" t="s">
        <v>166</v>
      </c>
      <c r="B21" s="180">
        <v>19</v>
      </c>
      <c r="C21" s="180">
        <v>5</v>
      </c>
      <c r="D21" s="180">
        <v>14</v>
      </c>
      <c r="E21" s="180"/>
      <c r="F21" s="180">
        <v>6</v>
      </c>
      <c r="G21" s="180">
        <v>0</v>
      </c>
      <c r="H21" s="181">
        <v>6</v>
      </c>
      <c r="I21" s="180"/>
      <c r="J21" s="180">
        <v>3</v>
      </c>
      <c r="K21" s="180">
        <v>-4</v>
      </c>
      <c r="L21" s="181">
        <v>7</v>
      </c>
      <c r="M21" s="180"/>
      <c r="N21" s="180">
        <v>0</v>
      </c>
      <c r="O21" s="180">
        <v>1</v>
      </c>
      <c r="P21" s="181">
        <v>-1</v>
      </c>
      <c r="Q21" s="180"/>
      <c r="R21" s="180">
        <v>8</v>
      </c>
      <c r="S21" s="180">
        <v>8</v>
      </c>
      <c r="T21" s="181">
        <v>0</v>
      </c>
      <c r="U21" s="180"/>
      <c r="V21" s="180">
        <v>1</v>
      </c>
      <c r="W21" s="180">
        <v>0</v>
      </c>
      <c r="X21" s="181">
        <v>1</v>
      </c>
      <c r="Y21" s="180"/>
      <c r="Z21" s="180">
        <v>1</v>
      </c>
      <c r="AA21" s="180">
        <v>0</v>
      </c>
      <c r="AB21" s="181">
        <v>1</v>
      </c>
    </row>
    <row r="22" spans="1:28" ht="15" customHeight="1" x14ac:dyDescent="0.3">
      <c r="A22" s="88" t="s">
        <v>229</v>
      </c>
      <c r="B22" s="93" t="s">
        <v>94</v>
      </c>
      <c r="C22" s="93" t="s">
        <v>94</v>
      </c>
      <c r="D22" s="93" t="s">
        <v>94</v>
      </c>
      <c r="E22" s="94"/>
      <c r="F22" s="93" t="s">
        <v>94</v>
      </c>
      <c r="G22" s="93" t="s">
        <v>94</v>
      </c>
      <c r="H22" s="93" t="s">
        <v>94</v>
      </c>
      <c r="I22" s="94"/>
      <c r="J22" s="93" t="s">
        <v>94</v>
      </c>
      <c r="K22" s="93" t="s">
        <v>94</v>
      </c>
      <c r="L22" s="93" t="s">
        <v>94</v>
      </c>
      <c r="M22" s="94"/>
      <c r="N22" s="93" t="s">
        <v>94</v>
      </c>
      <c r="O22" s="93" t="s">
        <v>94</v>
      </c>
      <c r="P22" s="93" t="s">
        <v>94</v>
      </c>
      <c r="Q22" s="94"/>
      <c r="R22" s="93" t="s">
        <v>94</v>
      </c>
      <c r="S22" s="93" t="s">
        <v>94</v>
      </c>
      <c r="T22" s="93" t="s">
        <v>94</v>
      </c>
      <c r="U22" s="94"/>
      <c r="V22" s="93" t="s">
        <v>94</v>
      </c>
      <c r="W22" s="93" t="s">
        <v>94</v>
      </c>
      <c r="X22" s="93" t="s">
        <v>94</v>
      </c>
      <c r="Y22" s="94"/>
      <c r="Z22" s="93" t="s">
        <v>94</v>
      </c>
      <c r="AA22" s="93" t="s">
        <v>94</v>
      </c>
      <c r="AB22" s="93" t="s">
        <v>94</v>
      </c>
    </row>
    <row r="23" spans="1:28" ht="13.8" x14ac:dyDescent="0.3">
      <c r="A23" s="90"/>
    </row>
    <row r="24" spans="1:28" x14ac:dyDescent="0.3">
      <c r="A24" s="283" t="s">
        <v>106</v>
      </c>
      <c r="B24" s="283"/>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row>
    <row r="25" spans="1:28" s="55" customFormat="1" ht="13.8" x14ac:dyDescent="0.3">
      <c r="A25" s="87" t="s">
        <v>91</v>
      </c>
      <c r="B25" s="193">
        <v>1.9562092456407159</v>
      </c>
      <c r="C25" s="193">
        <v>2.3593541599357142</v>
      </c>
      <c r="D25" s="193">
        <v>1.5482756886348015</v>
      </c>
      <c r="E25" s="194"/>
      <c r="F25" s="193">
        <v>1.9506022710466204</v>
      </c>
      <c r="G25" s="193">
        <v>2.3462107090055926</v>
      </c>
      <c r="H25" s="193">
        <v>1.5367026463566362</v>
      </c>
      <c r="I25" s="193"/>
      <c r="J25" s="193">
        <v>1.9343819510645059</v>
      </c>
      <c r="K25" s="193">
        <v>2.3890784982935154</v>
      </c>
      <c r="L25" s="193">
        <v>1.4681629862032903</v>
      </c>
      <c r="M25" s="194"/>
      <c r="N25" s="193">
        <v>1.6412685769383948</v>
      </c>
      <c r="O25" s="193">
        <v>2.1454409380067356</v>
      </c>
      <c r="P25" s="193">
        <v>1.1286777138992221</v>
      </c>
      <c r="Q25" s="194"/>
      <c r="R25" s="194">
        <v>3.0575706845238098</v>
      </c>
      <c r="S25" s="193">
        <v>3.7997503813618083</v>
      </c>
      <c r="T25" s="193">
        <v>2.3064327485380116</v>
      </c>
      <c r="U25" s="194"/>
      <c r="V25" s="194">
        <v>1.2748638887391517</v>
      </c>
      <c r="W25" s="194">
        <v>1.2559044178938594</v>
      </c>
      <c r="X25" s="194">
        <v>1.2927199455696865</v>
      </c>
      <c r="Y25" s="194"/>
      <c r="Z25" s="193">
        <v>-3.7639877924720246</v>
      </c>
      <c r="AA25" s="194">
        <v>-12.880562060889931</v>
      </c>
      <c r="AB25" s="193">
        <v>3.2374100719424459</v>
      </c>
    </row>
    <row r="26" spans="1:28" ht="13.8" x14ac:dyDescent="0.3">
      <c r="A26" s="88" t="s">
        <v>165</v>
      </c>
      <c r="B26" s="177">
        <v>2.324764679405058</v>
      </c>
      <c r="C26" s="177">
        <v>2.7773133623784187</v>
      </c>
      <c r="D26" s="177">
        <v>1.8668524231266792</v>
      </c>
      <c r="E26" s="178"/>
      <c r="F26" s="177">
        <v>2.2149725274725274</v>
      </c>
      <c r="G26" s="177">
        <v>2.7252730865302164</v>
      </c>
      <c r="H26" s="177">
        <v>1.6801469151721173</v>
      </c>
      <c r="I26" s="177"/>
      <c r="J26" s="177">
        <v>2.3108504398826981</v>
      </c>
      <c r="K26" s="177">
        <v>2.8101312627102977</v>
      </c>
      <c r="L26" s="177">
        <v>1.7961789508790318</v>
      </c>
      <c r="M26" s="178"/>
      <c r="N26" s="177">
        <v>1.7994536477782512</v>
      </c>
      <c r="O26" s="177">
        <v>2.3514173267573359</v>
      </c>
      <c r="P26" s="177">
        <v>1.2406697599354448</v>
      </c>
      <c r="Q26" s="178"/>
      <c r="R26" s="178">
        <v>3.4939591723371759</v>
      </c>
      <c r="S26" s="178">
        <v>4.2569659442724461</v>
      </c>
      <c r="T26" s="177">
        <v>2.7236702572975386</v>
      </c>
      <c r="U26" s="178"/>
      <c r="V26" s="178">
        <v>1.7027106370486349</v>
      </c>
      <c r="W26" s="178">
        <v>1.593625498007968</v>
      </c>
      <c r="X26" s="178">
        <v>1.8046441191317517</v>
      </c>
      <c r="Y26" s="178"/>
      <c r="Z26" s="177">
        <v>9.8765432098765427</v>
      </c>
      <c r="AA26" s="178">
        <v>2.7777777777777777</v>
      </c>
      <c r="AB26" s="177">
        <v>15.555555555555555</v>
      </c>
    </row>
    <row r="27" spans="1:28" ht="13.8" x14ac:dyDescent="0.3">
      <c r="A27" s="88" t="s">
        <v>166</v>
      </c>
      <c r="B27" s="178">
        <v>-0.50475367329299914</v>
      </c>
      <c r="C27" s="177">
        <v>-0.27114967462039047</v>
      </c>
      <c r="D27" s="177">
        <v>-0.74790093840400762</v>
      </c>
      <c r="E27" s="178"/>
      <c r="F27" s="177">
        <v>-0.20608750792644259</v>
      </c>
      <c r="G27" s="177">
        <v>-0.52163240257747778</v>
      </c>
      <c r="H27" s="177">
        <v>0.13119055428009183</v>
      </c>
      <c r="I27" s="177"/>
      <c r="J27" s="177">
        <v>-0.72004114520829765</v>
      </c>
      <c r="K27" s="177">
        <v>-0.64494229463679564</v>
      </c>
      <c r="L27" s="177">
        <v>-0.79667474887426404</v>
      </c>
      <c r="M27" s="178"/>
      <c r="N27" s="177">
        <v>0.53664262954888475</v>
      </c>
      <c r="O27" s="177">
        <v>0.93397745571658608</v>
      </c>
      <c r="P27" s="177">
        <v>0.10496850944716585</v>
      </c>
      <c r="Q27" s="178"/>
      <c r="R27" s="177">
        <v>0.42419771302102544</v>
      </c>
      <c r="S27" s="177">
        <v>1.4700609537468627</v>
      </c>
      <c r="T27" s="177">
        <v>-0.68363083934675273</v>
      </c>
      <c r="U27" s="178"/>
      <c r="V27" s="177">
        <v>-1.0636162954043749</v>
      </c>
      <c r="W27" s="177">
        <v>-0.48426150121065376</v>
      </c>
      <c r="X27" s="177">
        <v>-1.6367265469061876</v>
      </c>
      <c r="Y27" s="178"/>
      <c r="Z27" s="177">
        <v>-22.355769230769234</v>
      </c>
      <c r="AA27" s="177">
        <v>-35.428571428571423</v>
      </c>
      <c r="AB27" s="177">
        <v>-12.863070539419086</v>
      </c>
    </row>
    <row r="28" spans="1:28" ht="13.8" x14ac:dyDescent="0.3">
      <c r="A28" s="88" t="s">
        <v>229</v>
      </c>
      <c r="B28" s="177">
        <v>1.5826692109103153</v>
      </c>
      <c r="C28" s="177">
        <v>1.4960261804581581</v>
      </c>
      <c r="D28" s="177">
        <v>1.66270783847981</v>
      </c>
      <c r="E28" s="178"/>
      <c r="F28" s="177">
        <v>1.8318459370596525</v>
      </c>
      <c r="G28" s="177">
        <v>1.5503875968992249</v>
      </c>
      <c r="H28" s="177">
        <v>2.096627164995442</v>
      </c>
      <c r="I28" s="177"/>
      <c r="J28" s="177">
        <v>1.6367476240760297</v>
      </c>
      <c r="K28" s="177">
        <v>2.2002200220022003</v>
      </c>
      <c r="L28" s="177">
        <v>1.116751269035533</v>
      </c>
      <c r="M28" s="178"/>
      <c r="N28" s="177">
        <v>1.7905588714053173</v>
      </c>
      <c r="O28" s="177">
        <v>1.7182130584192441</v>
      </c>
      <c r="P28" s="177">
        <v>1.8556701030927836</v>
      </c>
      <c r="Q28" s="178"/>
      <c r="R28" s="177">
        <v>2.1505376344086025</v>
      </c>
      <c r="S28" s="177">
        <v>1.4550264550264549</v>
      </c>
      <c r="T28" s="177">
        <v>2.7878787878787876</v>
      </c>
      <c r="U28" s="178"/>
      <c r="V28" s="177">
        <v>0.27359781121751026</v>
      </c>
      <c r="W28" s="177">
        <v>0.2824858757062147</v>
      </c>
      <c r="X28" s="177">
        <v>0.2652519893899204</v>
      </c>
      <c r="Y28" s="178"/>
      <c r="Z28" s="93" t="s">
        <v>94</v>
      </c>
      <c r="AA28" s="93" t="s">
        <v>94</v>
      </c>
      <c r="AB28" s="93" t="s">
        <v>94</v>
      </c>
    </row>
    <row r="29" spans="1:28" ht="13.8" x14ac:dyDescent="0.3">
      <c r="B29" s="178"/>
      <c r="C29" s="178"/>
      <c r="D29" s="178"/>
      <c r="E29" s="178"/>
      <c r="F29" s="177"/>
      <c r="G29" s="177"/>
      <c r="H29" s="177"/>
      <c r="I29" s="177"/>
      <c r="J29" s="177"/>
      <c r="K29" s="177"/>
      <c r="L29" s="177"/>
      <c r="M29" s="178"/>
      <c r="N29" s="177"/>
      <c r="O29" s="177"/>
      <c r="P29" s="177"/>
      <c r="Q29" s="178"/>
      <c r="R29" s="178"/>
      <c r="S29" s="178"/>
      <c r="T29" s="178"/>
      <c r="U29" s="178"/>
      <c r="V29" s="178"/>
      <c r="W29" s="178"/>
      <c r="X29" s="178"/>
      <c r="Y29" s="178"/>
      <c r="Z29" s="178"/>
      <c r="AA29" s="178"/>
      <c r="AB29" s="178"/>
    </row>
    <row r="30" spans="1:28" s="55" customFormat="1" ht="13.8" x14ac:dyDescent="0.3">
      <c r="A30" s="87" t="s">
        <v>230</v>
      </c>
      <c r="B30" s="193">
        <v>1.8241245482841759</v>
      </c>
      <c r="C30" s="193">
        <v>2.1906145028435859</v>
      </c>
      <c r="D30" s="193">
        <v>1.4543013759928403</v>
      </c>
      <c r="E30" s="194"/>
      <c r="F30" s="193">
        <v>2.0054755492242973</v>
      </c>
      <c r="G30" s="193">
        <v>2.2971503154231021</v>
      </c>
      <c r="H30" s="193">
        <v>1.6999361954243004</v>
      </c>
      <c r="I30" s="193"/>
      <c r="J30" s="193">
        <v>1.7639401748000956</v>
      </c>
      <c r="K30" s="193">
        <v>1.9768920924316302</v>
      </c>
      <c r="L30" s="193">
        <v>1.5499334221038614</v>
      </c>
      <c r="M30" s="194"/>
      <c r="N30" s="193">
        <v>1.4814197170571723</v>
      </c>
      <c r="O30" s="193">
        <v>2.0109386221755705</v>
      </c>
      <c r="P30" s="193">
        <v>0.94529589439534634</v>
      </c>
      <c r="Q30" s="194"/>
      <c r="R30" s="193">
        <v>2.8399713511661946</v>
      </c>
      <c r="S30" s="193">
        <v>3.7112636852848393</v>
      </c>
      <c r="T30" s="193">
        <v>1.956603536937163</v>
      </c>
      <c r="U30" s="194"/>
      <c r="V30" s="194">
        <v>1.0884305188780243</v>
      </c>
      <c r="W30" s="194">
        <v>1.2203142126415785</v>
      </c>
      <c r="X30" s="193">
        <v>0.96254446536932403</v>
      </c>
      <c r="Y30" s="193"/>
      <c r="Z30" s="193">
        <v>-4.2904290429042904</v>
      </c>
      <c r="AA30" s="193">
        <v>-14.105793450881613</v>
      </c>
      <c r="AB30" s="193">
        <v>3.3203125</v>
      </c>
    </row>
    <row r="31" spans="1:28" ht="13.8" x14ac:dyDescent="0.3">
      <c r="A31" s="88" t="s">
        <v>165</v>
      </c>
      <c r="B31" s="177">
        <v>2.3005493432977331</v>
      </c>
      <c r="C31" s="177">
        <v>2.7178668148045273</v>
      </c>
      <c r="D31" s="177">
        <v>1.8799255308724925</v>
      </c>
      <c r="E31" s="178"/>
      <c r="F31" s="177">
        <v>2.3865637274820535</v>
      </c>
      <c r="G31" s="177">
        <v>2.7989417989417991</v>
      </c>
      <c r="H31" s="177">
        <v>1.9539272828198724</v>
      </c>
      <c r="I31" s="177"/>
      <c r="J31" s="177">
        <v>2.2412482231992334</v>
      </c>
      <c r="K31" s="177">
        <v>2.4252010017134573</v>
      </c>
      <c r="L31" s="177">
        <v>2.0561119586124561</v>
      </c>
      <c r="M31" s="178"/>
      <c r="N31" s="177">
        <v>1.6411263456885365</v>
      </c>
      <c r="O31" s="177">
        <v>2.2435001397819403</v>
      </c>
      <c r="P31" s="177">
        <v>1.0345555633753256</v>
      </c>
      <c r="Q31" s="177"/>
      <c r="R31" s="177">
        <v>3.3987082545683682</v>
      </c>
      <c r="S31" s="177">
        <v>4.3570253114959643</v>
      </c>
      <c r="T31" s="177">
        <v>2.4305280658696855</v>
      </c>
      <c r="U31" s="177"/>
      <c r="V31" s="177">
        <v>1.6267240984282636</v>
      </c>
      <c r="W31" s="177">
        <v>1.6669805989828594</v>
      </c>
      <c r="X31" s="177">
        <v>1.5885765283355644</v>
      </c>
      <c r="Y31" s="177"/>
      <c r="Z31" s="177">
        <v>10.073260073260073</v>
      </c>
      <c r="AA31" s="177">
        <v>2.459016393442623</v>
      </c>
      <c r="AB31" s="177">
        <v>16.225165562913908</v>
      </c>
    </row>
    <row r="32" spans="1:28" ht="13.8" x14ac:dyDescent="0.3">
      <c r="A32" s="88" t="s">
        <v>166</v>
      </c>
      <c r="B32" s="177">
        <v>-0.60572687224669608</v>
      </c>
      <c r="C32" s="177">
        <v>-0.32327586206896552</v>
      </c>
      <c r="D32" s="177">
        <v>-0.90090090090090091</v>
      </c>
      <c r="E32" s="178"/>
      <c r="F32" s="177">
        <v>-0.32296447390787014</v>
      </c>
      <c r="G32" s="177">
        <v>-0.55682934818211594</v>
      </c>
      <c r="H32" s="177">
        <v>-7.0671378091872794E-2</v>
      </c>
      <c r="I32" s="177"/>
      <c r="J32" s="177">
        <v>-0.81847944707166242</v>
      </c>
      <c r="K32" s="177">
        <v>-0.53859964093357271</v>
      </c>
      <c r="L32" s="177">
        <v>-1.1057869517139698</v>
      </c>
      <c r="M32" s="178"/>
      <c r="N32" s="177">
        <v>0.56949635166399715</v>
      </c>
      <c r="O32" s="177">
        <v>0.95890410958904115</v>
      </c>
      <c r="P32" s="177">
        <v>0.14820303816228234</v>
      </c>
      <c r="Q32" s="177"/>
      <c r="R32" s="177">
        <v>0.29182879377431908</v>
      </c>
      <c r="S32" s="177">
        <v>1.2452830188679245</v>
      </c>
      <c r="T32" s="177">
        <v>-0.72289156626506024</v>
      </c>
      <c r="U32" s="177"/>
      <c r="V32" s="177">
        <v>-1.1399620012666245</v>
      </c>
      <c r="W32" s="177">
        <v>-0.5086901229334464</v>
      </c>
      <c r="X32" s="177">
        <v>-1.7661900756938604</v>
      </c>
      <c r="Y32" s="177"/>
      <c r="Z32" s="177">
        <v>-25.895316804407713</v>
      </c>
      <c r="AA32" s="177">
        <v>-40.522875816993462</v>
      </c>
      <c r="AB32" s="177">
        <v>-15.238095238095239</v>
      </c>
    </row>
    <row r="33" spans="1:28" ht="13.8" x14ac:dyDescent="0.3">
      <c r="A33" s="88" t="s">
        <v>229</v>
      </c>
      <c r="B33" s="177">
        <v>1.5826692109103153</v>
      </c>
      <c r="C33" s="177">
        <v>1.4960261804581581</v>
      </c>
      <c r="D33" s="177">
        <v>1.66270783847981</v>
      </c>
      <c r="E33" s="178"/>
      <c r="F33" s="177">
        <v>1.8318459370596525</v>
      </c>
      <c r="G33" s="177">
        <v>1.5503875968992249</v>
      </c>
      <c r="H33" s="177">
        <v>2.096627164995442</v>
      </c>
      <c r="I33" s="177"/>
      <c r="J33" s="177">
        <v>1.6367476240760297</v>
      </c>
      <c r="K33" s="177">
        <v>2.2002200220022003</v>
      </c>
      <c r="L33" s="177">
        <v>1.116751269035533</v>
      </c>
      <c r="M33" s="178"/>
      <c r="N33" s="177">
        <v>1.7905588714053173</v>
      </c>
      <c r="O33" s="177">
        <v>1.7182130584192441</v>
      </c>
      <c r="P33" s="177">
        <v>1.8556701030927836</v>
      </c>
      <c r="Q33" s="177"/>
      <c r="R33" s="177">
        <v>2.1505376344086025</v>
      </c>
      <c r="S33" s="177">
        <v>1.4550264550264549</v>
      </c>
      <c r="T33" s="177">
        <v>2.7878787878787876</v>
      </c>
      <c r="U33" s="177"/>
      <c r="V33" s="177">
        <v>0.27359781121751026</v>
      </c>
      <c r="W33" s="177">
        <v>0.2824858757062147</v>
      </c>
      <c r="X33" s="177">
        <v>0.2652519893899204</v>
      </c>
      <c r="Y33" s="177"/>
      <c r="Z33" s="93" t="s">
        <v>94</v>
      </c>
      <c r="AA33" s="93" t="s">
        <v>94</v>
      </c>
      <c r="AB33" s="93" t="s">
        <v>94</v>
      </c>
    </row>
    <row r="34" spans="1:28" ht="13.8" x14ac:dyDescent="0.3">
      <c r="B34" s="178">
        <v>2.3488710852148582</v>
      </c>
      <c r="C34" s="178">
        <v>2.8582666841484201</v>
      </c>
      <c r="D34" s="178">
        <v>1.8291867308721244</v>
      </c>
      <c r="E34" s="178"/>
      <c r="F34" s="177">
        <v>1.7958056009041818</v>
      </c>
      <c r="G34" s="177">
        <v>2.4849304957559353</v>
      </c>
      <c r="H34" s="177">
        <v>1.0773374374759523</v>
      </c>
      <c r="I34" s="177"/>
      <c r="J34" s="177">
        <v>2.4392163034070347</v>
      </c>
      <c r="K34" s="177">
        <v>3.5633398761890382</v>
      </c>
      <c r="L34" s="177">
        <v>1.2159053565560303</v>
      </c>
      <c r="M34" s="178"/>
      <c r="N34" s="178">
        <v>2.131650750341064</v>
      </c>
      <c r="O34" s="178">
        <v>2.5546218487394956</v>
      </c>
      <c r="P34" s="178">
        <v>1.6960886119764624</v>
      </c>
      <c r="Q34" s="178"/>
      <c r="R34" s="178">
        <v>3.6989444699403391</v>
      </c>
      <c r="S34" s="178">
        <v>4.061470911086718</v>
      </c>
      <c r="T34" s="178">
        <v>3.3339473199484249</v>
      </c>
      <c r="U34" s="178"/>
      <c r="V34" s="178">
        <v>1.8502202643171806</v>
      </c>
      <c r="W34" s="178">
        <v>1.3689095127610209</v>
      </c>
      <c r="X34" s="178">
        <v>2.2851153039832286</v>
      </c>
      <c r="Y34" s="178"/>
      <c r="Z34" s="178">
        <v>2.7027027027027026</v>
      </c>
      <c r="AA34" s="178">
        <v>3.3333333333333335</v>
      </c>
      <c r="AB34" s="178">
        <v>2.2727272727272729</v>
      </c>
    </row>
    <row r="35" spans="1:28" s="55" customFormat="1" ht="13.8" x14ac:dyDescent="0.3">
      <c r="A35" s="89" t="s">
        <v>231</v>
      </c>
      <c r="B35" s="194">
        <v>2.3488710852148582</v>
      </c>
      <c r="C35" s="194">
        <v>2.8582666841484201</v>
      </c>
      <c r="D35" s="194">
        <v>1.8291867308721244</v>
      </c>
      <c r="E35" s="194"/>
      <c r="F35" s="193">
        <v>1.7958056009041818</v>
      </c>
      <c r="G35" s="193">
        <v>2.4849304957559353</v>
      </c>
      <c r="H35" s="193">
        <v>1.0773374374759523</v>
      </c>
      <c r="I35" s="193"/>
      <c r="J35" s="193">
        <v>2.4392163034070347</v>
      </c>
      <c r="K35" s="193">
        <v>3.5633398761890382</v>
      </c>
      <c r="L35" s="193">
        <v>1.2159053565560303</v>
      </c>
      <c r="M35" s="194"/>
      <c r="N35" s="194">
        <v>2.131650750341064</v>
      </c>
      <c r="O35" s="194">
        <v>2.5546218487394956</v>
      </c>
      <c r="P35" s="194">
        <v>1.6960886119764624</v>
      </c>
      <c r="Q35" s="194"/>
      <c r="R35" s="193">
        <v>3.6989444699403391</v>
      </c>
      <c r="S35" s="193">
        <v>4.061470911086718</v>
      </c>
      <c r="T35" s="194">
        <v>3.3339473199484249</v>
      </c>
      <c r="U35" s="193"/>
      <c r="V35" s="193">
        <v>1.8502202643171806</v>
      </c>
      <c r="W35" s="193">
        <v>1.3689095127610209</v>
      </c>
      <c r="X35" s="193">
        <v>2.2851153039832286</v>
      </c>
      <c r="Y35" s="193"/>
      <c r="Z35" s="193">
        <v>2.7027027027027026</v>
      </c>
      <c r="AA35" s="193">
        <v>3.3333333333333335</v>
      </c>
      <c r="AB35" s="193">
        <v>2.2727272727272729</v>
      </c>
    </row>
    <row r="36" spans="1:28" ht="13.8" x14ac:dyDescent="0.3">
      <c r="A36" s="88" t="s">
        <v>165</v>
      </c>
      <c r="B36" s="178">
        <v>2.3839119995913296</v>
      </c>
      <c r="C36" s="177">
        <v>2.9215527699150829</v>
      </c>
      <c r="D36" s="178">
        <v>1.8347044852156553</v>
      </c>
      <c r="E36" s="178"/>
      <c r="F36" s="177">
        <v>1.8063350751564413</v>
      </c>
      <c r="G36" s="177">
        <v>2.5495393159156885</v>
      </c>
      <c r="H36" s="177">
        <v>1.0292953285827395</v>
      </c>
      <c r="I36" s="177"/>
      <c r="J36" s="177">
        <v>2.481008566348796</v>
      </c>
      <c r="K36" s="177">
        <v>3.7140204271123487</v>
      </c>
      <c r="L36" s="177">
        <v>1.1332882273342355</v>
      </c>
      <c r="M36" s="178"/>
      <c r="N36" s="178">
        <v>2.1960646521433591</v>
      </c>
      <c r="O36" s="178">
        <v>2.619254119687771</v>
      </c>
      <c r="P36" s="177">
        <v>1.7618793379604911</v>
      </c>
      <c r="Q36" s="178"/>
      <c r="R36" s="177">
        <v>3.721850560633186</v>
      </c>
      <c r="S36" s="177">
        <v>4.0172705087291156</v>
      </c>
      <c r="T36" s="177">
        <v>3.424139235716988</v>
      </c>
      <c r="U36" s="177"/>
      <c r="V36" s="177">
        <v>1.8904233642743944</v>
      </c>
      <c r="W36" s="177">
        <v>1.4077785731329038</v>
      </c>
      <c r="X36" s="177">
        <v>2.326082274391557</v>
      </c>
      <c r="Y36" s="177"/>
      <c r="Z36" s="177">
        <v>4.7619047619047619</v>
      </c>
      <c r="AA36" s="177">
        <v>12.5</v>
      </c>
      <c r="AB36" s="177">
        <v>0</v>
      </c>
    </row>
    <row r="37" spans="1:28" ht="13.8" x14ac:dyDescent="0.3">
      <c r="A37" s="88" t="s">
        <v>166</v>
      </c>
      <c r="B37" s="177">
        <v>1.1275964391691393</v>
      </c>
      <c r="C37" s="177">
        <v>0.60096153846153855</v>
      </c>
      <c r="D37" s="177">
        <v>1.6412661195779603</v>
      </c>
      <c r="E37" s="178"/>
      <c r="F37" s="177">
        <v>1.411764705882353</v>
      </c>
      <c r="G37" s="177">
        <v>0</v>
      </c>
      <c r="H37" s="177">
        <v>2.7397260273972601</v>
      </c>
      <c r="I37" s="177"/>
      <c r="J37" s="177">
        <v>0.89552238805970152</v>
      </c>
      <c r="K37" s="177">
        <v>-2.4844720496894408</v>
      </c>
      <c r="L37" s="177">
        <v>4.0229885057471266</v>
      </c>
      <c r="M37" s="178"/>
      <c r="N37" s="177">
        <v>0</v>
      </c>
      <c r="O37" s="177">
        <v>0.54054054054054057</v>
      </c>
      <c r="P37" s="177">
        <v>-0.62893081761006298</v>
      </c>
      <c r="Q37" s="178"/>
      <c r="R37" s="177">
        <v>2.8368794326241136</v>
      </c>
      <c r="S37" s="177">
        <v>5.755395683453238</v>
      </c>
      <c r="T37" s="177">
        <v>0</v>
      </c>
      <c r="U37" s="177"/>
      <c r="V37" s="177">
        <v>0.40650406504065045</v>
      </c>
      <c r="W37" s="177">
        <v>0</v>
      </c>
      <c r="X37" s="177">
        <v>0.78740157480314954</v>
      </c>
      <c r="Y37" s="177"/>
      <c r="Z37" s="177">
        <v>1.8867924528301887</v>
      </c>
      <c r="AA37" s="177">
        <v>0</v>
      </c>
      <c r="AB37" s="177">
        <v>3.225806451612903</v>
      </c>
    </row>
    <row r="38" spans="1:28" ht="14.4" thickBot="1" x14ac:dyDescent="0.35">
      <c r="A38" s="91" t="s">
        <v>229</v>
      </c>
      <c r="B38" s="195" t="s">
        <v>94</v>
      </c>
      <c r="C38" s="195" t="s">
        <v>94</v>
      </c>
      <c r="D38" s="195" t="s">
        <v>94</v>
      </c>
      <c r="E38" s="95"/>
      <c r="F38" s="195" t="s">
        <v>94</v>
      </c>
      <c r="G38" s="195" t="s">
        <v>94</v>
      </c>
      <c r="H38" s="195" t="s">
        <v>94</v>
      </c>
      <c r="I38" s="95"/>
      <c r="J38" s="195" t="s">
        <v>94</v>
      </c>
      <c r="K38" s="195" t="s">
        <v>94</v>
      </c>
      <c r="L38" s="195" t="s">
        <v>94</v>
      </c>
      <c r="M38" s="95"/>
      <c r="N38" s="195" t="s">
        <v>94</v>
      </c>
      <c r="O38" s="195" t="s">
        <v>94</v>
      </c>
      <c r="P38" s="195" t="s">
        <v>94</v>
      </c>
      <c r="Q38" s="95"/>
      <c r="R38" s="195" t="s">
        <v>94</v>
      </c>
      <c r="S38" s="195" t="s">
        <v>94</v>
      </c>
      <c r="T38" s="195" t="s">
        <v>94</v>
      </c>
      <c r="U38" s="95"/>
      <c r="V38" s="195" t="s">
        <v>94</v>
      </c>
      <c r="W38" s="195" t="s">
        <v>94</v>
      </c>
      <c r="X38" s="195" t="s">
        <v>94</v>
      </c>
      <c r="Y38" s="95"/>
      <c r="Z38" s="195" t="s">
        <v>94</v>
      </c>
      <c r="AA38" s="195" t="s">
        <v>94</v>
      </c>
      <c r="AB38" s="195" t="s">
        <v>94</v>
      </c>
    </row>
    <row r="39" spans="1:28" ht="13.8" x14ac:dyDescent="0.3">
      <c r="A39" s="269" t="s">
        <v>122</v>
      </c>
      <c r="B39" s="269"/>
      <c r="C39" s="269"/>
      <c r="D39" s="269"/>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row>
    <row r="40" spans="1:28" ht="13.8" x14ac:dyDescent="0.3">
      <c r="A40" s="270" t="s">
        <v>215</v>
      </c>
      <c r="B40" s="270"/>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row>
  </sheetData>
  <mergeCells count="17">
    <mergeCell ref="A24:AB24"/>
    <mergeCell ref="A40:AB40"/>
    <mergeCell ref="A39:AB39"/>
    <mergeCell ref="R5:T5"/>
    <mergeCell ref="V5:X5"/>
    <mergeCell ref="Z5:AB5"/>
    <mergeCell ref="A8:AB8"/>
    <mergeCell ref="A5:A6"/>
    <mergeCell ref="B5:D5"/>
    <mergeCell ref="F5:H5"/>
    <mergeCell ref="J5:L5"/>
    <mergeCell ref="N5:P5"/>
    <mergeCell ref="AD2:AD3"/>
    <mergeCell ref="A1:AB1"/>
    <mergeCell ref="A2:AB2"/>
    <mergeCell ref="A3:AB3"/>
    <mergeCell ref="A4:AB4"/>
  </mergeCells>
  <hyperlinks>
    <hyperlink ref="AD2" location="INDICE!A1" display="INDICE" xr:uid="{00000000-0004-0000-26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35">
    <tabColor rgb="FF92D050"/>
    <pageSetUpPr fitToPage="1"/>
  </sheetPr>
  <dimension ref="A1:AD38"/>
  <sheetViews>
    <sheetView showGridLines="0" workbookViewId="0">
      <selection activeCell="Z9" sqref="Z9"/>
    </sheetView>
  </sheetViews>
  <sheetFormatPr baseColWidth="10" defaultColWidth="23.44140625" defaultRowHeight="15" customHeight="1" x14ac:dyDescent="0.3"/>
  <cols>
    <col min="1" max="1" width="15.5546875" style="96" bestFit="1" customWidth="1"/>
    <col min="2" max="2" width="6.44140625" style="76" bestFit="1" customWidth="1"/>
    <col min="3" max="3" width="6.77734375" style="76" bestFit="1" customWidth="1"/>
    <col min="4" max="4" width="5.5546875" style="76" bestFit="1" customWidth="1"/>
    <col min="5" max="5" width="1.44140625" style="76" customWidth="1"/>
    <col min="6" max="6" width="5.44140625" style="76" bestFit="1" customWidth="1"/>
    <col min="7" max="7" width="6.77734375" style="76" bestFit="1" customWidth="1"/>
    <col min="8" max="8" width="5.21875" style="76" bestFit="1" customWidth="1"/>
    <col min="9" max="9" width="1.21875" style="76" customWidth="1"/>
    <col min="10" max="10" width="5.44140625" style="76" bestFit="1" customWidth="1"/>
    <col min="11" max="11" width="6.77734375" style="76" bestFit="1" customWidth="1"/>
    <col min="12" max="12" width="5.21875" style="76" bestFit="1" customWidth="1"/>
    <col min="13" max="13" width="1.21875" style="76" customWidth="1"/>
    <col min="14" max="14" width="5.44140625" style="76" bestFit="1" customWidth="1"/>
    <col min="15" max="15" width="6.77734375" style="76" bestFit="1" customWidth="1"/>
    <col min="16" max="16" width="5.21875" style="76" bestFit="1" customWidth="1"/>
    <col min="17" max="17" width="1.21875" style="76" customWidth="1"/>
    <col min="18" max="18" width="5.44140625" style="76" bestFit="1" customWidth="1"/>
    <col min="19" max="19" width="6.77734375" style="76" bestFit="1" customWidth="1"/>
    <col min="20" max="20" width="5.21875" style="76" bestFit="1" customWidth="1"/>
    <col min="21" max="21" width="1.21875" style="76" customWidth="1"/>
    <col min="22" max="22" width="5.44140625" style="76" bestFit="1" customWidth="1"/>
    <col min="23" max="23" width="6.77734375" style="76" bestFit="1" customWidth="1"/>
    <col min="24" max="24" width="5.21875" style="76" bestFit="1" customWidth="1"/>
    <col min="25" max="25" width="1.21875" style="76" customWidth="1"/>
    <col min="26" max="26" width="4.5546875" style="76" bestFit="1" customWidth="1"/>
    <col min="27" max="27" width="6.77734375" style="76" bestFit="1" customWidth="1"/>
    <col min="28" max="28" width="5.21875" style="76" bestFit="1" customWidth="1"/>
    <col min="29" max="29" width="10.77734375" style="5" customWidth="1"/>
    <col min="30" max="30" width="9" style="5" bestFit="1" customWidth="1"/>
    <col min="31" max="116" width="10.77734375" style="5" customWidth="1"/>
    <col min="117" max="16384" width="23.44140625" style="5"/>
  </cols>
  <sheetData>
    <row r="1" spans="1:30" ht="14.4" x14ac:dyDescent="0.3">
      <c r="A1" s="285" t="s">
        <v>279</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285" t="s">
        <v>85</v>
      </c>
      <c r="V1" s="285" t="s">
        <v>85</v>
      </c>
      <c r="W1" s="285" t="s">
        <v>85</v>
      </c>
      <c r="X1" s="285" t="s">
        <v>85</v>
      </c>
      <c r="Y1" s="285" t="s">
        <v>85</v>
      </c>
      <c r="Z1" s="285" t="s">
        <v>85</v>
      </c>
      <c r="AA1" s="285" t="s">
        <v>85</v>
      </c>
      <c r="AB1" s="285" t="s">
        <v>85</v>
      </c>
      <c r="AC1" s="10"/>
    </row>
    <row r="2" spans="1:30" ht="14.4" x14ac:dyDescent="0.3">
      <c r="A2" s="286" t="s">
        <v>277</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286" t="s">
        <v>85</v>
      </c>
      <c r="Z2" s="286" t="s">
        <v>85</v>
      </c>
      <c r="AA2" s="286" t="s">
        <v>85</v>
      </c>
      <c r="AB2" s="286" t="s">
        <v>85</v>
      </c>
      <c r="AC2" s="10"/>
      <c r="AD2" s="261" t="s">
        <v>0</v>
      </c>
    </row>
    <row r="3" spans="1:30" ht="14.4" x14ac:dyDescent="0.3">
      <c r="A3" s="286" t="s">
        <v>233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286" t="s">
        <v>85</v>
      </c>
      <c r="Z3" s="286" t="s">
        <v>85</v>
      </c>
      <c r="AA3" s="286" t="s">
        <v>85</v>
      </c>
      <c r="AB3" s="286" t="s">
        <v>85</v>
      </c>
      <c r="AC3" s="10"/>
      <c r="AD3" s="261"/>
    </row>
    <row r="4" spans="1:30" ht="14.4" x14ac:dyDescent="0.3">
      <c r="A4" s="286" t="s">
        <v>112</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c r="Y4" s="286" t="s">
        <v>85</v>
      </c>
      <c r="Z4" s="286" t="s">
        <v>85</v>
      </c>
      <c r="AA4" s="286" t="s">
        <v>85</v>
      </c>
      <c r="AB4" s="286" t="s">
        <v>85</v>
      </c>
    </row>
    <row r="5" spans="1:30"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c r="Y5" s="285" t="s">
        <v>85</v>
      </c>
      <c r="Z5" s="285" t="s">
        <v>85</v>
      </c>
      <c r="AA5" s="285" t="s">
        <v>85</v>
      </c>
      <c r="AB5" s="285" t="s">
        <v>85</v>
      </c>
    </row>
    <row r="6" spans="1:30" ht="13.8" x14ac:dyDescent="0.3">
      <c r="A6" s="287" t="s">
        <v>183</v>
      </c>
      <c r="B6" s="282" t="s">
        <v>91</v>
      </c>
      <c r="C6" s="282"/>
      <c r="D6" s="282"/>
      <c r="E6" s="83"/>
      <c r="F6" s="282" t="s">
        <v>263</v>
      </c>
      <c r="G6" s="282"/>
      <c r="H6" s="282"/>
      <c r="I6" s="83"/>
      <c r="J6" s="282" t="s">
        <v>264</v>
      </c>
      <c r="K6" s="282"/>
      <c r="L6" s="282"/>
      <c r="M6" s="83"/>
      <c r="N6" s="282" t="s">
        <v>265</v>
      </c>
      <c r="O6" s="282"/>
      <c r="P6" s="282"/>
      <c r="Q6" s="83"/>
      <c r="R6" s="282" t="s">
        <v>266</v>
      </c>
      <c r="S6" s="282"/>
      <c r="T6" s="282"/>
      <c r="U6" s="83"/>
      <c r="V6" s="282" t="s">
        <v>267</v>
      </c>
      <c r="W6" s="282"/>
      <c r="X6" s="282"/>
      <c r="Y6" s="83"/>
      <c r="Z6" s="282" t="s">
        <v>268</v>
      </c>
      <c r="AA6" s="282"/>
      <c r="AB6" s="282"/>
    </row>
    <row r="7" spans="1:30" ht="13.8"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c r="Y7" s="85"/>
      <c r="Z7" s="84" t="s">
        <v>91</v>
      </c>
      <c r="AA7" s="84" t="s">
        <v>168</v>
      </c>
      <c r="AB7" s="84" t="s">
        <v>169</v>
      </c>
    </row>
    <row r="8" spans="1:30" ht="13.8" x14ac:dyDescent="0.3">
      <c r="B8" s="97"/>
      <c r="C8" s="97"/>
      <c r="D8" s="97"/>
      <c r="E8" s="97"/>
      <c r="F8" s="97"/>
      <c r="G8" s="97"/>
      <c r="H8" s="97"/>
      <c r="I8" s="97"/>
      <c r="J8" s="97"/>
      <c r="K8" s="97"/>
      <c r="L8" s="97"/>
      <c r="M8" s="97"/>
      <c r="N8" s="97"/>
      <c r="O8" s="97"/>
      <c r="P8" s="97"/>
      <c r="Q8" s="97"/>
      <c r="R8" s="97"/>
      <c r="S8" s="97"/>
      <c r="T8" s="97"/>
      <c r="U8" s="97"/>
      <c r="V8" s="97"/>
      <c r="W8" s="97"/>
      <c r="X8" s="97"/>
      <c r="Y8" s="97"/>
      <c r="Z8" s="97"/>
      <c r="AA8" s="97"/>
      <c r="AB8" s="97"/>
    </row>
    <row r="9" spans="1:30" ht="13.8" x14ac:dyDescent="0.3">
      <c r="A9" s="98" t="s">
        <v>91</v>
      </c>
      <c r="B9" s="182">
        <f>SUM(B11:B37)</f>
        <v>4695</v>
      </c>
      <c r="C9" s="182">
        <f t="shared" ref="C9:AB9" si="0">SUM(C11:C37)</f>
        <v>2848</v>
      </c>
      <c r="D9" s="182">
        <f t="shared" si="0"/>
        <v>1847</v>
      </c>
      <c r="E9" s="182"/>
      <c r="F9" s="182">
        <f t="shared" si="0"/>
        <v>1187</v>
      </c>
      <c r="G9" s="182">
        <f t="shared" si="0"/>
        <v>730</v>
      </c>
      <c r="H9" s="182">
        <f t="shared" si="0"/>
        <v>457</v>
      </c>
      <c r="I9" s="182"/>
      <c r="J9" s="182">
        <f t="shared" si="0"/>
        <v>974</v>
      </c>
      <c r="K9" s="182">
        <f t="shared" si="0"/>
        <v>609</v>
      </c>
      <c r="L9" s="182">
        <f t="shared" si="0"/>
        <v>365</v>
      </c>
      <c r="M9" s="182"/>
      <c r="N9" s="182">
        <f t="shared" si="0"/>
        <v>783</v>
      </c>
      <c r="O9" s="182">
        <f t="shared" si="0"/>
        <v>516</v>
      </c>
      <c r="P9" s="182">
        <f t="shared" si="0"/>
        <v>267</v>
      </c>
      <c r="Q9" s="182"/>
      <c r="R9" s="182">
        <f t="shared" si="0"/>
        <v>1315</v>
      </c>
      <c r="S9" s="182">
        <f t="shared" si="0"/>
        <v>822</v>
      </c>
      <c r="T9" s="182">
        <f t="shared" si="0"/>
        <v>493</v>
      </c>
      <c r="U9" s="182"/>
      <c r="V9" s="182">
        <f t="shared" si="0"/>
        <v>473</v>
      </c>
      <c r="W9" s="182">
        <f t="shared" si="0"/>
        <v>226</v>
      </c>
      <c r="X9" s="182">
        <f t="shared" si="0"/>
        <v>247</v>
      </c>
      <c r="Y9" s="182"/>
      <c r="Z9" s="182">
        <f t="shared" si="0"/>
        <v>-37</v>
      </c>
      <c r="AA9" s="182">
        <f t="shared" si="0"/>
        <v>-55</v>
      </c>
      <c r="AB9" s="182">
        <f t="shared" si="0"/>
        <v>18</v>
      </c>
    </row>
    <row r="10" spans="1:30" ht="13.8" x14ac:dyDescent="0.3">
      <c r="A10" s="74"/>
      <c r="B10" s="183"/>
      <c r="C10" s="183"/>
      <c r="D10" s="183"/>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row>
    <row r="11" spans="1:30" ht="13.8" x14ac:dyDescent="0.3">
      <c r="A11" s="75" t="s">
        <v>186</v>
      </c>
      <c r="B11" s="183">
        <v>209</v>
      </c>
      <c r="C11" s="183">
        <v>121</v>
      </c>
      <c r="D11" s="183">
        <v>88</v>
      </c>
      <c r="E11" s="184"/>
      <c r="F11" s="184">
        <v>85</v>
      </c>
      <c r="G11" s="184">
        <v>46</v>
      </c>
      <c r="H11" s="184">
        <v>39</v>
      </c>
      <c r="I11" s="184"/>
      <c r="J11" s="184">
        <v>31</v>
      </c>
      <c r="K11" s="184">
        <v>20</v>
      </c>
      <c r="L11" s="184">
        <v>11</v>
      </c>
      <c r="M11" s="184"/>
      <c r="N11" s="184">
        <v>23</v>
      </c>
      <c r="O11" s="184">
        <v>19</v>
      </c>
      <c r="P11" s="184">
        <v>4</v>
      </c>
      <c r="Q11" s="184"/>
      <c r="R11" s="184">
        <v>60</v>
      </c>
      <c r="S11" s="184">
        <v>36</v>
      </c>
      <c r="T11" s="184">
        <v>24</v>
      </c>
      <c r="U11" s="184"/>
      <c r="V11" s="184">
        <v>21</v>
      </c>
      <c r="W11" s="184">
        <v>8</v>
      </c>
      <c r="X11" s="184">
        <v>13</v>
      </c>
      <c r="Y11" s="184"/>
      <c r="Z11" s="184">
        <v>-11</v>
      </c>
      <c r="AA11" s="184">
        <v>-8</v>
      </c>
      <c r="AB11" s="184">
        <v>-3</v>
      </c>
    </row>
    <row r="12" spans="1:30" ht="13.8" x14ac:dyDescent="0.3">
      <c r="A12" s="75" t="s">
        <v>187</v>
      </c>
      <c r="B12" s="183">
        <v>112</v>
      </c>
      <c r="C12" s="183">
        <v>118</v>
      </c>
      <c r="D12" s="183">
        <v>-6</v>
      </c>
      <c r="E12" s="184"/>
      <c r="F12" s="184">
        <v>50</v>
      </c>
      <c r="G12" s="184">
        <v>35</v>
      </c>
      <c r="H12" s="184">
        <v>15</v>
      </c>
      <c r="I12" s="184"/>
      <c r="J12" s="184">
        <v>63</v>
      </c>
      <c r="K12" s="184">
        <v>43</v>
      </c>
      <c r="L12" s="184">
        <v>20</v>
      </c>
      <c r="M12" s="184"/>
      <c r="N12" s="184">
        <v>20</v>
      </c>
      <c r="O12" s="184">
        <v>20</v>
      </c>
      <c r="P12" s="184">
        <v>0</v>
      </c>
      <c r="Q12" s="184"/>
      <c r="R12" s="184">
        <v>69</v>
      </c>
      <c r="S12" s="184">
        <v>78</v>
      </c>
      <c r="T12" s="184">
        <v>-9</v>
      </c>
      <c r="U12" s="184"/>
      <c r="V12" s="184">
        <v>-47</v>
      </c>
      <c r="W12" s="184">
        <v>-19</v>
      </c>
      <c r="X12" s="184">
        <v>-28</v>
      </c>
      <c r="Y12" s="184"/>
      <c r="Z12" s="184">
        <v>-43</v>
      </c>
      <c r="AA12" s="184">
        <v>-39</v>
      </c>
      <c r="AB12" s="184">
        <v>-4</v>
      </c>
    </row>
    <row r="13" spans="1:30" ht="13.8" x14ac:dyDescent="0.3">
      <c r="A13" s="75" t="s">
        <v>188</v>
      </c>
      <c r="B13" s="183">
        <v>244</v>
      </c>
      <c r="C13" s="183">
        <v>155</v>
      </c>
      <c r="D13" s="183">
        <v>89</v>
      </c>
      <c r="E13" s="184"/>
      <c r="F13" s="184">
        <v>116</v>
      </c>
      <c r="G13" s="184">
        <v>50</v>
      </c>
      <c r="H13" s="184">
        <v>66</v>
      </c>
      <c r="I13" s="184"/>
      <c r="J13" s="184">
        <v>106</v>
      </c>
      <c r="K13" s="184">
        <v>63</v>
      </c>
      <c r="L13" s="184">
        <v>43</v>
      </c>
      <c r="M13" s="184"/>
      <c r="N13" s="184">
        <v>42</v>
      </c>
      <c r="O13" s="184">
        <v>34</v>
      </c>
      <c r="P13" s="184">
        <v>8</v>
      </c>
      <c r="Q13" s="184"/>
      <c r="R13" s="184">
        <v>21</v>
      </c>
      <c r="S13" s="184">
        <v>38</v>
      </c>
      <c r="T13" s="184">
        <v>-17</v>
      </c>
      <c r="U13" s="184"/>
      <c r="V13" s="184">
        <v>9</v>
      </c>
      <c r="W13" s="184">
        <v>-6</v>
      </c>
      <c r="X13" s="184">
        <v>15</v>
      </c>
      <c r="Y13" s="184"/>
      <c r="Z13" s="184">
        <v>-50</v>
      </c>
      <c r="AA13" s="184">
        <v>-24</v>
      </c>
      <c r="AB13" s="184">
        <v>-26</v>
      </c>
    </row>
    <row r="14" spans="1:30" ht="13.8" x14ac:dyDescent="0.3">
      <c r="A14" s="75" t="s">
        <v>189</v>
      </c>
      <c r="B14" s="183">
        <v>240</v>
      </c>
      <c r="C14" s="183">
        <v>135</v>
      </c>
      <c r="D14" s="183">
        <v>105</v>
      </c>
      <c r="E14" s="184"/>
      <c r="F14" s="184">
        <v>56</v>
      </c>
      <c r="G14" s="184">
        <v>24</v>
      </c>
      <c r="H14" s="184">
        <v>32</v>
      </c>
      <c r="I14" s="184"/>
      <c r="J14" s="184">
        <v>58</v>
      </c>
      <c r="K14" s="184">
        <v>24</v>
      </c>
      <c r="L14" s="184">
        <v>34</v>
      </c>
      <c r="M14" s="184"/>
      <c r="N14" s="184">
        <v>49</v>
      </c>
      <c r="O14" s="184">
        <v>40</v>
      </c>
      <c r="P14" s="184">
        <v>9</v>
      </c>
      <c r="Q14" s="184"/>
      <c r="R14" s="184">
        <v>57</v>
      </c>
      <c r="S14" s="184">
        <v>39</v>
      </c>
      <c r="T14" s="184">
        <v>18</v>
      </c>
      <c r="U14" s="184"/>
      <c r="V14" s="184">
        <v>20</v>
      </c>
      <c r="W14" s="184">
        <v>8</v>
      </c>
      <c r="X14" s="184">
        <v>12</v>
      </c>
      <c r="Y14" s="184"/>
      <c r="Z14" s="93" t="s">
        <v>94</v>
      </c>
      <c r="AA14" s="93" t="s">
        <v>94</v>
      </c>
      <c r="AB14" s="93" t="s">
        <v>94</v>
      </c>
    </row>
    <row r="15" spans="1:30" ht="13.8" x14ac:dyDescent="0.3">
      <c r="A15" s="75" t="s">
        <v>190</v>
      </c>
      <c r="B15" s="183">
        <v>54</v>
      </c>
      <c r="C15" s="183">
        <v>54</v>
      </c>
      <c r="D15" s="183">
        <v>0</v>
      </c>
      <c r="E15" s="183"/>
      <c r="F15" s="183">
        <v>13</v>
      </c>
      <c r="G15" s="183">
        <v>10</v>
      </c>
      <c r="H15" s="184">
        <v>3</v>
      </c>
      <c r="I15" s="183"/>
      <c r="J15" s="184">
        <v>10</v>
      </c>
      <c r="K15" s="184">
        <v>8</v>
      </c>
      <c r="L15" s="184">
        <v>2</v>
      </c>
      <c r="M15" s="184"/>
      <c r="N15" s="184">
        <v>11</v>
      </c>
      <c r="O15" s="184">
        <v>18</v>
      </c>
      <c r="P15" s="184">
        <v>-7</v>
      </c>
      <c r="Q15" s="184"/>
      <c r="R15" s="184">
        <v>10</v>
      </c>
      <c r="S15" s="184">
        <v>14</v>
      </c>
      <c r="T15" s="184">
        <v>-4</v>
      </c>
      <c r="U15" s="184"/>
      <c r="V15" s="184">
        <v>10</v>
      </c>
      <c r="W15" s="184">
        <v>4</v>
      </c>
      <c r="X15" s="184">
        <v>6</v>
      </c>
      <c r="Y15" s="184"/>
      <c r="Z15" s="184">
        <v>0</v>
      </c>
      <c r="AA15" s="184">
        <v>0</v>
      </c>
      <c r="AB15" s="184">
        <v>0</v>
      </c>
    </row>
    <row r="16" spans="1:30" ht="13.8" x14ac:dyDescent="0.3">
      <c r="A16" s="75" t="s">
        <v>191</v>
      </c>
      <c r="B16" s="183">
        <v>222</v>
      </c>
      <c r="C16" s="183">
        <v>120</v>
      </c>
      <c r="D16" s="183">
        <v>102</v>
      </c>
      <c r="E16" s="183"/>
      <c r="F16" s="183">
        <v>50</v>
      </c>
      <c r="G16" s="183">
        <v>31</v>
      </c>
      <c r="H16" s="184">
        <v>19</v>
      </c>
      <c r="I16" s="183"/>
      <c r="J16" s="183">
        <v>35</v>
      </c>
      <c r="K16" s="183">
        <v>23</v>
      </c>
      <c r="L16" s="184">
        <v>12</v>
      </c>
      <c r="M16" s="183"/>
      <c r="N16" s="183">
        <v>36</v>
      </c>
      <c r="O16" s="183">
        <v>23</v>
      </c>
      <c r="P16" s="184">
        <v>13</v>
      </c>
      <c r="Q16" s="183"/>
      <c r="R16" s="183">
        <v>61</v>
      </c>
      <c r="S16" s="183">
        <v>19</v>
      </c>
      <c r="T16" s="184">
        <v>42</v>
      </c>
      <c r="U16" s="183"/>
      <c r="V16" s="183">
        <v>39</v>
      </c>
      <c r="W16" s="183">
        <v>36</v>
      </c>
      <c r="X16" s="184">
        <v>3</v>
      </c>
      <c r="Y16" s="183"/>
      <c r="Z16" s="183">
        <v>1</v>
      </c>
      <c r="AA16" s="183">
        <v>-12</v>
      </c>
      <c r="AB16" s="184">
        <v>13</v>
      </c>
    </row>
    <row r="17" spans="1:28" ht="13.8" x14ac:dyDescent="0.3">
      <c r="A17" s="75" t="s">
        <v>192</v>
      </c>
      <c r="B17" s="183">
        <v>12</v>
      </c>
      <c r="C17" s="183">
        <v>-3</v>
      </c>
      <c r="D17" s="183">
        <v>15</v>
      </c>
      <c r="E17" s="183"/>
      <c r="F17" s="183">
        <v>2</v>
      </c>
      <c r="G17" s="183">
        <v>0</v>
      </c>
      <c r="H17" s="184">
        <v>2</v>
      </c>
      <c r="I17" s="183"/>
      <c r="J17" s="183">
        <v>3</v>
      </c>
      <c r="K17" s="183">
        <v>1</v>
      </c>
      <c r="L17" s="184">
        <v>2</v>
      </c>
      <c r="M17" s="183"/>
      <c r="N17" s="183">
        <v>0</v>
      </c>
      <c r="O17" s="183">
        <v>-2</v>
      </c>
      <c r="P17" s="184">
        <v>2</v>
      </c>
      <c r="Q17" s="183"/>
      <c r="R17" s="183">
        <v>0</v>
      </c>
      <c r="S17" s="183">
        <v>-1</v>
      </c>
      <c r="T17" s="184">
        <v>1</v>
      </c>
      <c r="U17" s="183"/>
      <c r="V17" s="183">
        <v>6</v>
      </c>
      <c r="W17" s="183">
        <v>-2</v>
      </c>
      <c r="X17" s="184">
        <v>8</v>
      </c>
      <c r="Y17" s="183"/>
      <c r="Z17" s="183">
        <v>1</v>
      </c>
      <c r="AA17" s="183">
        <v>1</v>
      </c>
      <c r="AB17" s="184">
        <v>0</v>
      </c>
    </row>
    <row r="18" spans="1:28" ht="13.8" x14ac:dyDescent="0.3">
      <c r="A18" s="75" t="s">
        <v>193</v>
      </c>
      <c r="B18" s="183">
        <v>629</v>
      </c>
      <c r="C18" s="183">
        <v>312</v>
      </c>
      <c r="D18" s="183">
        <v>317</v>
      </c>
      <c r="E18" s="183"/>
      <c r="F18" s="183">
        <v>186</v>
      </c>
      <c r="G18" s="183">
        <v>94</v>
      </c>
      <c r="H18" s="184">
        <v>92</v>
      </c>
      <c r="I18" s="183"/>
      <c r="J18" s="183">
        <v>99</v>
      </c>
      <c r="K18" s="183">
        <v>53</v>
      </c>
      <c r="L18" s="184">
        <v>46</v>
      </c>
      <c r="M18" s="183"/>
      <c r="N18" s="183">
        <v>29</v>
      </c>
      <c r="O18" s="183">
        <v>16</v>
      </c>
      <c r="P18" s="184">
        <v>13</v>
      </c>
      <c r="Q18" s="183"/>
      <c r="R18" s="183">
        <v>178</v>
      </c>
      <c r="S18" s="183">
        <v>92</v>
      </c>
      <c r="T18" s="184">
        <v>86</v>
      </c>
      <c r="U18" s="183"/>
      <c r="V18" s="183">
        <v>81</v>
      </c>
      <c r="W18" s="183">
        <v>36</v>
      </c>
      <c r="X18" s="184">
        <v>45</v>
      </c>
      <c r="Y18" s="183"/>
      <c r="Z18" s="183">
        <v>56</v>
      </c>
      <c r="AA18" s="183">
        <v>21</v>
      </c>
      <c r="AB18" s="184">
        <v>35</v>
      </c>
    </row>
    <row r="19" spans="1:28" ht="13.8" x14ac:dyDescent="0.3">
      <c r="A19" s="75" t="s">
        <v>194</v>
      </c>
      <c r="B19" s="183">
        <v>228</v>
      </c>
      <c r="C19" s="183">
        <v>125</v>
      </c>
      <c r="D19" s="183">
        <v>103</v>
      </c>
      <c r="E19" s="184"/>
      <c r="F19" s="184">
        <v>55</v>
      </c>
      <c r="G19" s="184">
        <v>34</v>
      </c>
      <c r="H19" s="184">
        <v>21</v>
      </c>
      <c r="I19" s="184"/>
      <c r="J19" s="184">
        <v>53</v>
      </c>
      <c r="K19" s="184">
        <v>27</v>
      </c>
      <c r="L19" s="184">
        <v>26</v>
      </c>
      <c r="M19" s="184"/>
      <c r="N19" s="184">
        <v>56</v>
      </c>
      <c r="O19" s="184">
        <v>27</v>
      </c>
      <c r="P19" s="184">
        <v>29</v>
      </c>
      <c r="Q19" s="184"/>
      <c r="R19" s="184">
        <v>39</v>
      </c>
      <c r="S19" s="184">
        <v>19</v>
      </c>
      <c r="T19" s="184">
        <v>20</v>
      </c>
      <c r="U19" s="184"/>
      <c r="V19" s="184">
        <v>24</v>
      </c>
      <c r="W19" s="184">
        <v>18</v>
      </c>
      <c r="X19" s="184">
        <v>6</v>
      </c>
      <c r="Y19" s="184"/>
      <c r="Z19" s="184">
        <v>1</v>
      </c>
      <c r="AA19" s="184">
        <v>0</v>
      </c>
      <c r="AB19" s="184">
        <v>1</v>
      </c>
    </row>
    <row r="20" spans="1:28" ht="13.8" x14ac:dyDescent="0.3">
      <c r="A20" s="75" t="s">
        <v>195</v>
      </c>
      <c r="B20" s="183">
        <v>335</v>
      </c>
      <c r="C20" s="183">
        <v>205</v>
      </c>
      <c r="D20" s="183">
        <v>130</v>
      </c>
      <c r="E20" s="183"/>
      <c r="F20" s="183">
        <v>93</v>
      </c>
      <c r="G20" s="183">
        <v>50</v>
      </c>
      <c r="H20" s="184">
        <v>43</v>
      </c>
      <c r="I20" s="183"/>
      <c r="J20" s="183">
        <v>89</v>
      </c>
      <c r="K20" s="183">
        <v>62</v>
      </c>
      <c r="L20" s="184">
        <v>27</v>
      </c>
      <c r="M20" s="183"/>
      <c r="N20" s="183">
        <v>57</v>
      </c>
      <c r="O20" s="183">
        <v>39</v>
      </c>
      <c r="P20" s="184">
        <v>18</v>
      </c>
      <c r="Q20" s="183"/>
      <c r="R20" s="183">
        <v>68</v>
      </c>
      <c r="S20" s="183">
        <v>36</v>
      </c>
      <c r="T20" s="184">
        <v>32</v>
      </c>
      <c r="U20" s="183"/>
      <c r="V20" s="183">
        <v>28</v>
      </c>
      <c r="W20" s="183">
        <v>18</v>
      </c>
      <c r="X20" s="184">
        <v>10</v>
      </c>
      <c r="Y20" s="183"/>
      <c r="Z20" s="183">
        <v>0</v>
      </c>
      <c r="AA20" s="183">
        <v>0</v>
      </c>
      <c r="AB20" s="184">
        <v>0</v>
      </c>
    </row>
    <row r="21" spans="1:28" ht="13.8" x14ac:dyDescent="0.3">
      <c r="A21" s="75" t="s">
        <v>196</v>
      </c>
      <c r="B21" s="183">
        <v>103</v>
      </c>
      <c r="C21" s="183">
        <v>45</v>
      </c>
      <c r="D21" s="183">
        <v>58</v>
      </c>
      <c r="E21" s="183"/>
      <c r="F21" s="183">
        <v>13</v>
      </c>
      <c r="G21" s="183">
        <v>8</v>
      </c>
      <c r="H21" s="184">
        <v>5</v>
      </c>
      <c r="I21" s="183"/>
      <c r="J21" s="183">
        <v>28</v>
      </c>
      <c r="K21" s="183">
        <v>21</v>
      </c>
      <c r="L21" s="184">
        <v>7</v>
      </c>
      <c r="M21" s="183"/>
      <c r="N21" s="183">
        <v>10</v>
      </c>
      <c r="O21" s="183">
        <v>5</v>
      </c>
      <c r="P21" s="184">
        <v>5</v>
      </c>
      <c r="Q21" s="183"/>
      <c r="R21" s="183">
        <v>43</v>
      </c>
      <c r="S21" s="183">
        <v>9</v>
      </c>
      <c r="T21" s="184">
        <v>34</v>
      </c>
      <c r="U21" s="183"/>
      <c r="V21" s="183">
        <v>9</v>
      </c>
      <c r="W21" s="183">
        <v>2</v>
      </c>
      <c r="X21" s="184">
        <v>7</v>
      </c>
      <c r="Y21" s="183"/>
      <c r="Z21" s="93" t="s">
        <v>94</v>
      </c>
      <c r="AA21" s="93" t="s">
        <v>94</v>
      </c>
      <c r="AB21" s="93" t="s">
        <v>94</v>
      </c>
    </row>
    <row r="22" spans="1:28" ht="13.8" x14ac:dyDescent="0.3">
      <c r="A22" s="77" t="s">
        <v>197</v>
      </c>
      <c r="B22" s="183">
        <v>339</v>
      </c>
      <c r="C22" s="183">
        <v>197</v>
      </c>
      <c r="D22" s="183">
        <v>142</v>
      </c>
      <c r="E22" s="183"/>
      <c r="F22" s="184">
        <v>96</v>
      </c>
      <c r="G22" s="184">
        <v>43</v>
      </c>
      <c r="H22" s="184">
        <v>53</v>
      </c>
      <c r="I22" s="183"/>
      <c r="J22" s="184">
        <v>51</v>
      </c>
      <c r="K22" s="184">
        <v>34</v>
      </c>
      <c r="L22" s="184">
        <v>17</v>
      </c>
      <c r="M22" s="183"/>
      <c r="N22" s="184">
        <v>54</v>
      </c>
      <c r="O22" s="184">
        <v>37</v>
      </c>
      <c r="P22" s="184">
        <v>17</v>
      </c>
      <c r="Q22" s="183"/>
      <c r="R22" s="184">
        <v>104</v>
      </c>
      <c r="S22" s="184">
        <v>69</v>
      </c>
      <c r="T22" s="184">
        <v>35</v>
      </c>
      <c r="U22" s="183"/>
      <c r="V22" s="184">
        <v>29</v>
      </c>
      <c r="W22" s="184">
        <v>11</v>
      </c>
      <c r="X22" s="184">
        <v>18</v>
      </c>
      <c r="Y22" s="183"/>
      <c r="Z22" s="184">
        <v>5</v>
      </c>
      <c r="AA22" s="184">
        <v>3</v>
      </c>
      <c r="AB22" s="184">
        <v>2</v>
      </c>
    </row>
    <row r="23" spans="1:28" ht="15" customHeight="1" x14ac:dyDescent="0.3">
      <c r="A23" s="75" t="s">
        <v>198</v>
      </c>
      <c r="B23" s="183">
        <v>109</v>
      </c>
      <c r="C23" s="183">
        <v>75</v>
      </c>
      <c r="D23" s="183">
        <v>34</v>
      </c>
      <c r="E23" s="183"/>
      <c r="F23" s="183">
        <v>30</v>
      </c>
      <c r="G23" s="183">
        <v>15</v>
      </c>
      <c r="H23" s="184">
        <v>15</v>
      </c>
      <c r="I23" s="183"/>
      <c r="J23" s="183">
        <v>31</v>
      </c>
      <c r="K23" s="183">
        <v>35</v>
      </c>
      <c r="L23" s="184">
        <v>-4</v>
      </c>
      <c r="M23" s="183"/>
      <c r="N23" s="183">
        <v>5</v>
      </c>
      <c r="O23" s="183">
        <v>10</v>
      </c>
      <c r="P23" s="184">
        <v>-5</v>
      </c>
      <c r="Q23" s="183"/>
      <c r="R23" s="183">
        <v>13</v>
      </c>
      <c r="S23" s="183">
        <v>7</v>
      </c>
      <c r="T23" s="184">
        <v>6</v>
      </c>
      <c r="U23" s="183"/>
      <c r="V23" s="183">
        <v>30</v>
      </c>
      <c r="W23" s="183">
        <v>8</v>
      </c>
      <c r="X23" s="184">
        <v>22</v>
      </c>
      <c r="Y23" s="183"/>
      <c r="Z23" s="183">
        <v>0</v>
      </c>
      <c r="AA23" s="183">
        <v>0</v>
      </c>
      <c r="AB23" s="184">
        <v>0</v>
      </c>
    </row>
    <row r="24" spans="1:28" ht="13.8" x14ac:dyDescent="0.3">
      <c r="A24" s="75" t="s">
        <v>199</v>
      </c>
      <c r="B24" s="183">
        <v>272</v>
      </c>
      <c r="C24" s="183">
        <v>182</v>
      </c>
      <c r="D24" s="183">
        <v>90</v>
      </c>
      <c r="E24" s="183"/>
      <c r="F24" s="183">
        <v>52</v>
      </c>
      <c r="G24" s="183">
        <v>51</v>
      </c>
      <c r="H24" s="184">
        <v>1</v>
      </c>
      <c r="I24" s="183"/>
      <c r="J24" s="183">
        <v>55</v>
      </c>
      <c r="K24" s="183">
        <v>32</v>
      </c>
      <c r="L24" s="184">
        <v>23</v>
      </c>
      <c r="M24" s="183"/>
      <c r="N24" s="183">
        <v>72</v>
      </c>
      <c r="O24" s="183">
        <v>47</v>
      </c>
      <c r="P24" s="184">
        <v>25</v>
      </c>
      <c r="Q24" s="183"/>
      <c r="R24" s="183">
        <v>78</v>
      </c>
      <c r="S24" s="183">
        <v>48</v>
      </c>
      <c r="T24" s="184">
        <v>30</v>
      </c>
      <c r="U24" s="183"/>
      <c r="V24" s="183">
        <v>15</v>
      </c>
      <c r="W24" s="183">
        <v>3</v>
      </c>
      <c r="X24" s="184">
        <v>12</v>
      </c>
      <c r="Y24" s="183"/>
      <c r="Z24" s="183">
        <v>0</v>
      </c>
      <c r="AA24" s="183">
        <v>1</v>
      </c>
      <c r="AB24" s="184">
        <v>-1</v>
      </c>
    </row>
    <row r="25" spans="1:28" ht="13.8" x14ac:dyDescent="0.3">
      <c r="A25" s="75" t="s">
        <v>200</v>
      </c>
      <c r="B25" s="183">
        <v>170</v>
      </c>
      <c r="C25" s="183">
        <v>85</v>
      </c>
      <c r="D25" s="183">
        <v>85</v>
      </c>
      <c r="E25" s="183"/>
      <c r="F25" s="183">
        <v>63</v>
      </c>
      <c r="G25" s="183">
        <v>27</v>
      </c>
      <c r="H25" s="184">
        <v>36</v>
      </c>
      <c r="I25" s="183"/>
      <c r="J25" s="183">
        <v>30</v>
      </c>
      <c r="K25" s="183">
        <v>15</v>
      </c>
      <c r="L25" s="184">
        <v>15</v>
      </c>
      <c r="M25" s="183"/>
      <c r="N25" s="183">
        <v>19</v>
      </c>
      <c r="O25" s="183">
        <v>6</v>
      </c>
      <c r="P25" s="184">
        <v>13</v>
      </c>
      <c r="Q25" s="183"/>
      <c r="R25" s="183">
        <v>35</v>
      </c>
      <c r="S25" s="183">
        <v>18</v>
      </c>
      <c r="T25" s="184">
        <v>17</v>
      </c>
      <c r="U25" s="183"/>
      <c r="V25" s="183">
        <v>23</v>
      </c>
      <c r="W25" s="183">
        <v>19</v>
      </c>
      <c r="X25" s="184">
        <v>4</v>
      </c>
      <c r="Y25" s="183"/>
      <c r="Z25" s="93" t="s">
        <v>94</v>
      </c>
      <c r="AA25" s="93" t="s">
        <v>94</v>
      </c>
      <c r="AB25" s="93" t="s">
        <v>94</v>
      </c>
    </row>
    <row r="26" spans="1:28" ht="13.8" x14ac:dyDescent="0.3">
      <c r="A26" s="75" t="s">
        <v>201</v>
      </c>
      <c r="B26" s="183">
        <v>178</v>
      </c>
      <c r="C26" s="183">
        <v>118</v>
      </c>
      <c r="D26" s="183">
        <v>60</v>
      </c>
      <c r="E26" s="183"/>
      <c r="F26" s="183">
        <v>30</v>
      </c>
      <c r="G26" s="183">
        <v>38</v>
      </c>
      <c r="H26" s="184">
        <v>-8</v>
      </c>
      <c r="I26" s="183"/>
      <c r="J26" s="183">
        <v>33</v>
      </c>
      <c r="K26" s="183">
        <v>16</v>
      </c>
      <c r="L26" s="184">
        <v>17</v>
      </c>
      <c r="M26" s="183"/>
      <c r="N26" s="183">
        <v>21</v>
      </c>
      <c r="O26" s="183">
        <v>13</v>
      </c>
      <c r="P26" s="184">
        <v>8</v>
      </c>
      <c r="Q26" s="183"/>
      <c r="R26" s="183">
        <v>80</v>
      </c>
      <c r="S26" s="183">
        <v>45</v>
      </c>
      <c r="T26" s="184">
        <v>35</v>
      </c>
      <c r="U26" s="183"/>
      <c r="V26" s="183">
        <v>13</v>
      </c>
      <c r="W26" s="183">
        <v>5</v>
      </c>
      <c r="X26" s="184">
        <v>8</v>
      </c>
      <c r="Y26" s="183"/>
      <c r="Z26" s="183">
        <v>1</v>
      </c>
      <c r="AA26" s="183">
        <v>1</v>
      </c>
      <c r="AB26" s="184">
        <v>0</v>
      </c>
    </row>
    <row r="27" spans="1:28" ht="13.8" x14ac:dyDescent="0.3">
      <c r="A27" s="75" t="s">
        <v>202</v>
      </c>
      <c r="B27" s="183">
        <v>70</v>
      </c>
      <c r="C27" s="183">
        <v>78</v>
      </c>
      <c r="D27" s="183">
        <v>-8</v>
      </c>
      <c r="E27" s="183"/>
      <c r="F27" s="183">
        <v>19</v>
      </c>
      <c r="G27" s="183">
        <v>18</v>
      </c>
      <c r="H27" s="184">
        <v>1</v>
      </c>
      <c r="I27" s="183"/>
      <c r="J27" s="183">
        <v>5</v>
      </c>
      <c r="K27" s="183">
        <v>10</v>
      </c>
      <c r="L27" s="184">
        <v>-5</v>
      </c>
      <c r="M27" s="183"/>
      <c r="N27" s="183">
        <v>20</v>
      </c>
      <c r="O27" s="183">
        <v>17</v>
      </c>
      <c r="P27" s="184">
        <v>3</v>
      </c>
      <c r="Q27" s="183"/>
      <c r="R27" s="183">
        <v>17</v>
      </c>
      <c r="S27" s="183">
        <v>14</v>
      </c>
      <c r="T27" s="184">
        <v>3</v>
      </c>
      <c r="U27" s="183"/>
      <c r="V27" s="183">
        <v>9</v>
      </c>
      <c r="W27" s="183">
        <v>19</v>
      </c>
      <c r="X27" s="184">
        <v>-10</v>
      </c>
      <c r="Y27" s="183"/>
      <c r="Z27" s="183">
        <v>0</v>
      </c>
      <c r="AA27" s="183">
        <v>0</v>
      </c>
      <c r="AB27" s="184">
        <v>0</v>
      </c>
    </row>
    <row r="28" spans="1:28" ht="13.8" x14ac:dyDescent="0.3">
      <c r="A28" s="75" t="s">
        <v>203</v>
      </c>
      <c r="B28" s="183">
        <v>94</v>
      </c>
      <c r="C28" s="183">
        <v>20</v>
      </c>
      <c r="D28" s="183">
        <v>74</v>
      </c>
      <c r="E28" s="183"/>
      <c r="F28" s="183">
        <v>22</v>
      </c>
      <c r="G28" s="183">
        <v>10</v>
      </c>
      <c r="H28" s="184">
        <v>12</v>
      </c>
      <c r="I28" s="183"/>
      <c r="J28" s="183">
        <v>40</v>
      </c>
      <c r="K28" s="183">
        <v>9</v>
      </c>
      <c r="L28" s="184">
        <v>31</v>
      </c>
      <c r="M28" s="183"/>
      <c r="N28" s="183">
        <v>11</v>
      </c>
      <c r="O28" s="183">
        <v>-4</v>
      </c>
      <c r="P28" s="184">
        <v>15</v>
      </c>
      <c r="Q28" s="183"/>
      <c r="R28" s="183">
        <v>10</v>
      </c>
      <c r="S28" s="183">
        <v>8</v>
      </c>
      <c r="T28" s="184">
        <v>2</v>
      </c>
      <c r="U28" s="183"/>
      <c r="V28" s="183">
        <v>10</v>
      </c>
      <c r="W28" s="183">
        <v>-3</v>
      </c>
      <c r="X28" s="184">
        <v>13</v>
      </c>
      <c r="Y28" s="183"/>
      <c r="Z28" s="183">
        <v>1</v>
      </c>
      <c r="AA28" s="183">
        <v>0</v>
      </c>
      <c r="AB28" s="184">
        <v>1</v>
      </c>
    </row>
    <row r="29" spans="1:28" ht="13.8" x14ac:dyDescent="0.3">
      <c r="A29" s="75" t="s">
        <v>204</v>
      </c>
      <c r="B29" s="183">
        <v>132</v>
      </c>
      <c r="C29" s="183">
        <v>80</v>
      </c>
      <c r="D29" s="183">
        <v>52</v>
      </c>
      <c r="E29" s="183"/>
      <c r="F29" s="183">
        <v>38</v>
      </c>
      <c r="G29" s="183">
        <v>20</v>
      </c>
      <c r="H29" s="184">
        <v>18</v>
      </c>
      <c r="I29" s="183"/>
      <c r="J29" s="183">
        <v>19</v>
      </c>
      <c r="K29" s="183">
        <v>12</v>
      </c>
      <c r="L29" s="184">
        <v>7</v>
      </c>
      <c r="M29" s="183"/>
      <c r="N29" s="183">
        <v>31</v>
      </c>
      <c r="O29" s="183">
        <v>21</v>
      </c>
      <c r="P29" s="184">
        <v>10</v>
      </c>
      <c r="Q29" s="183"/>
      <c r="R29" s="183">
        <v>34</v>
      </c>
      <c r="S29" s="183">
        <v>24</v>
      </c>
      <c r="T29" s="184">
        <v>10</v>
      </c>
      <c r="U29" s="183"/>
      <c r="V29" s="183">
        <v>10</v>
      </c>
      <c r="W29" s="183">
        <v>3</v>
      </c>
      <c r="X29" s="184">
        <v>7</v>
      </c>
      <c r="Y29" s="183"/>
      <c r="Z29" s="93" t="s">
        <v>94</v>
      </c>
      <c r="AA29" s="93" t="s">
        <v>94</v>
      </c>
      <c r="AB29" s="93" t="s">
        <v>94</v>
      </c>
    </row>
    <row r="30" spans="1:28" ht="13.8" x14ac:dyDescent="0.3">
      <c r="A30" s="75" t="s">
        <v>205</v>
      </c>
      <c r="B30" s="183">
        <v>167</v>
      </c>
      <c r="C30" s="183">
        <v>98</v>
      </c>
      <c r="D30" s="183">
        <v>69</v>
      </c>
      <c r="E30" s="183"/>
      <c r="F30" s="183">
        <v>27</v>
      </c>
      <c r="G30" s="183">
        <v>24</v>
      </c>
      <c r="H30" s="184">
        <v>3</v>
      </c>
      <c r="I30" s="183"/>
      <c r="J30" s="183">
        <v>32</v>
      </c>
      <c r="K30" s="183">
        <v>14</v>
      </c>
      <c r="L30" s="184">
        <v>18</v>
      </c>
      <c r="M30" s="183"/>
      <c r="N30" s="183">
        <v>31</v>
      </c>
      <c r="O30" s="183">
        <v>19</v>
      </c>
      <c r="P30" s="184">
        <v>12</v>
      </c>
      <c r="Q30" s="183"/>
      <c r="R30" s="183">
        <v>40</v>
      </c>
      <c r="S30" s="183">
        <v>20</v>
      </c>
      <c r="T30" s="184">
        <v>20</v>
      </c>
      <c r="U30" s="183"/>
      <c r="V30" s="183">
        <v>37</v>
      </c>
      <c r="W30" s="183">
        <v>21</v>
      </c>
      <c r="X30" s="184">
        <v>16</v>
      </c>
      <c r="Y30" s="183"/>
      <c r="Z30" s="183">
        <v>0</v>
      </c>
      <c r="AA30" s="183">
        <v>0</v>
      </c>
      <c r="AB30" s="184">
        <v>0</v>
      </c>
    </row>
    <row r="31" spans="1:28" ht="13.8" x14ac:dyDescent="0.3">
      <c r="A31" s="75" t="s">
        <v>206</v>
      </c>
      <c r="B31" s="183">
        <v>198</v>
      </c>
      <c r="C31" s="183">
        <v>114</v>
      </c>
      <c r="D31" s="183">
        <v>84</v>
      </c>
      <c r="E31" s="183"/>
      <c r="F31" s="183">
        <v>8</v>
      </c>
      <c r="G31" s="183">
        <v>10</v>
      </c>
      <c r="H31" s="184">
        <v>-2</v>
      </c>
      <c r="I31" s="183"/>
      <c r="J31" s="183">
        <v>51</v>
      </c>
      <c r="K31" s="183">
        <v>35</v>
      </c>
      <c r="L31" s="184">
        <v>16</v>
      </c>
      <c r="M31" s="183"/>
      <c r="N31" s="183">
        <v>44</v>
      </c>
      <c r="O31" s="183">
        <v>18</v>
      </c>
      <c r="P31" s="184">
        <v>26</v>
      </c>
      <c r="Q31" s="183"/>
      <c r="R31" s="183">
        <v>66</v>
      </c>
      <c r="S31" s="183">
        <v>39</v>
      </c>
      <c r="T31" s="184">
        <v>27</v>
      </c>
      <c r="U31" s="183"/>
      <c r="V31" s="183">
        <v>29</v>
      </c>
      <c r="W31" s="183">
        <v>12</v>
      </c>
      <c r="X31" s="184">
        <v>17</v>
      </c>
      <c r="Y31" s="183"/>
      <c r="Z31" s="93" t="s">
        <v>94</v>
      </c>
      <c r="AA31" s="93" t="s">
        <v>94</v>
      </c>
      <c r="AB31" s="93" t="s">
        <v>94</v>
      </c>
    </row>
    <row r="32" spans="1:28" ht="13.8" x14ac:dyDescent="0.3">
      <c r="A32" s="75" t="s">
        <v>207</v>
      </c>
      <c r="B32" s="183">
        <v>9</v>
      </c>
      <c r="C32" s="183">
        <v>21</v>
      </c>
      <c r="D32" s="183">
        <v>-12</v>
      </c>
      <c r="E32" s="183"/>
      <c r="F32" s="183">
        <v>6</v>
      </c>
      <c r="G32" s="183">
        <v>12</v>
      </c>
      <c r="H32" s="184">
        <v>-6</v>
      </c>
      <c r="I32" s="183"/>
      <c r="J32" s="183">
        <v>-10</v>
      </c>
      <c r="K32" s="183">
        <v>-1</v>
      </c>
      <c r="L32" s="184">
        <v>-9</v>
      </c>
      <c r="M32" s="183"/>
      <c r="N32" s="183">
        <v>5</v>
      </c>
      <c r="O32" s="183">
        <v>0</v>
      </c>
      <c r="P32" s="184">
        <v>5</v>
      </c>
      <c r="Q32" s="183"/>
      <c r="R32" s="183">
        <v>11</v>
      </c>
      <c r="S32" s="183">
        <v>10</v>
      </c>
      <c r="T32" s="184">
        <v>1</v>
      </c>
      <c r="U32" s="183"/>
      <c r="V32" s="183">
        <v>-3</v>
      </c>
      <c r="W32" s="183">
        <v>0</v>
      </c>
      <c r="X32" s="184">
        <v>-3</v>
      </c>
      <c r="Y32" s="183"/>
      <c r="Z32" s="93" t="s">
        <v>94</v>
      </c>
      <c r="AA32" s="93" t="s">
        <v>94</v>
      </c>
      <c r="AB32" s="93" t="s">
        <v>94</v>
      </c>
    </row>
    <row r="33" spans="1:28" ht="13.8" x14ac:dyDescent="0.3">
      <c r="A33" s="75" t="s">
        <v>208</v>
      </c>
      <c r="B33" s="183">
        <v>120</v>
      </c>
      <c r="C33" s="183">
        <v>80</v>
      </c>
      <c r="D33" s="183">
        <v>40</v>
      </c>
      <c r="E33" s="183"/>
      <c r="F33" s="183">
        <v>18</v>
      </c>
      <c r="G33" s="183">
        <v>17</v>
      </c>
      <c r="H33" s="184">
        <v>1</v>
      </c>
      <c r="I33" s="183"/>
      <c r="J33" s="183">
        <v>6</v>
      </c>
      <c r="K33" s="183">
        <v>3</v>
      </c>
      <c r="L33" s="184">
        <v>3</v>
      </c>
      <c r="M33" s="183"/>
      <c r="N33" s="183">
        <v>27</v>
      </c>
      <c r="O33" s="183">
        <v>24</v>
      </c>
      <c r="P33" s="184">
        <v>3</v>
      </c>
      <c r="Q33" s="183"/>
      <c r="R33" s="183">
        <v>49</v>
      </c>
      <c r="S33" s="183">
        <v>29</v>
      </c>
      <c r="T33" s="184">
        <v>20</v>
      </c>
      <c r="U33" s="183"/>
      <c r="V33" s="183">
        <v>20</v>
      </c>
      <c r="W33" s="183">
        <v>7</v>
      </c>
      <c r="X33" s="184">
        <v>13</v>
      </c>
      <c r="Y33" s="183"/>
      <c r="Z33" s="183">
        <v>0</v>
      </c>
      <c r="AA33" s="183">
        <v>0</v>
      </c>
      <c r="AB33" s="184">
        <v>0</v>
      </c>
    </row>
    <row r="34" spans="1:28" ht="13.8" x14ac:dyDescent="0.3">
      <c r="A34" s="75" t="s">
        <v>209</v>
      </c>
      <c r="B34" s="183">
        <v>15</v>
      </c>
      <c r="C34" s="183">
        <v>18</v>
      </c>
      <c r="D34" s="183">
        <v>-3</v>
      </c>
      <c r="E34" s="183"/>
      <c r="F34" s="183">
        <v>4</v>
      </c>
      <c r="G34" s="183">
        <v>4</v>
      </c>
      <c r="H34" s="184">
        <v>0</v>
      </c>
      <c r="I34" s="183"/>
      <c r="J34" s="183">
        <v>-5</v>
      </c>
      <c r="K34" s="183">
        <v>-1</v>
      </c>
      <c r="L34" s="184">
        <v>-4</v>
      </c>
      <c r="M34" s="183"/>
      <c r="N34" s="183">
        <v>2</v>
      </c>
      <c r="O34" s="183">
        <v>5</v>
      </c>
      <c r="P34" s="184">
        <v>-3</v>
      </c>
      <c r="Q34" s="183"/>
      <c r="R34" s="183">
        <v>10</v>
      </c>
      <c r="S34" s="183">
        <v>11</v>
      </c>
      <c r="T34" s="184">
        <v>-1</v>
      </c>
      <c r="U34" s="183"/>
      <c r="V34" s="183">
        <v>4</v>
      </c>
      <c r="W34" s="183">
        <v>-1</v>
      </c>
      <c r="X34" s="184">
        <v>5</v>
      </c>
      <c r="Y34" s="183"/>
      <c r="Z34" s="183">
        <v>0</v>
      </c>
      <c r="AA34" s="183">
        <v>0</v>
      </c>
      <c r="AB34" s="184">
        <v>0</v>
      </c>
    </row>
    <row r="35" spans="1:28" ht="13.8" x14ac:dyDescent="0.3">
      <c r="A35" s="75" t="s">
        <v>210</v>
      </c>
      <c r="B35" s="183">
        <v>222</v>
      </c>
      <c r="C35" s="183">
        <v>140</v>
      </c>
      <c r="D35" s="183">
        <v>82</v>
      </c>
      <c r="E35" s="183"/>
      <c r="F35" s="183">
        <v>24</v>
      </c>
      <c r="G35" s="183">
        <v>22</v>
      </c>
      <c r="H35" s="184">
        <v>2</v>
      </c>
      <c r="I35" s="183"/>
      <c r="J35" s="183">
        <v>39</v>
      </c>
      <c r="K35" s="183">
        <v>32</v>
      </c>
      <c r="L35" s="184">
        <v>7</v>
      </c>
      <c r="M35" s="183"/>
      <c r="N35" s="183">
        <v>60</v>
      </c>
      <c r="O35" s="183">
        <v>28</v>
      </c>
      <c r="P35" s="184">
        <v>32</v>
      </c>
      <c r="Q35" s="183"/>
      <c r="R35" s="183">
        <v>70</v>
      </c>
      <c r="S35" s="183">
        <v>47</v>
      </c>
      <c r="T35" s="184">
        <v>23</v>
      </c>
      <c r="U35" s="183"/>
      <c r="V35" s="183">
        <v>29</v>
      </c>
      <c r="W35" s="183">
        <v>11</v>
      </c>
      <c r="X35" s="184">
        <v>18</v>
      </c>
      <c r="Y35" s="183"/>
      <c r="Z35" s="183">
        <v>0</v>
      </c>
      <c r="AA35" s="183">
        <v>0</v>
      </c>
      <c r="AB35" s="184">
        <v>0</v>
      </c>
    </row>
    <row r="36" spans="1:28" ht="13.8" x14ac:dyDescent="0.3">
      <c r="A36" s="75" t="s">
        <v>211</v>
      </c>
      <c r="B36" s="183">
        <v>174</v>
      </c>
      <c r="C36" s="183">
        <v>138</v>
      </c>
      <c r="D36" s="183">
        <v>36</v>
      </c>
      <c r="E36" s="183"/>
      <c r="F36" s="183">
        <v>27</v>
      </c>
      <c r="G36" s="183">
        <v>32</v>
      </c>
      <c r="H36" s="184">
        <v>-5</v>
      </c>
      <c r="I36" s="183"/>
      <c r="J36" s="183">
        <v>14</v>
      </c>
      <c r="K36" s="183">
        <v>18</v>
      </c>
      <c r="L36" s="184">
        <v>-4</v>
      </c>
      <c r="M36" s="183"/>
      <c r="N36" s="183">
        <v>44</v>
      </c>
      <c r="O36" s="183">
        <v>33</v>
      </c>
      <c r="P36" s="184">
        <v>11</v>
      </c>
      <c r="Q36" s="183"/>
      <c r="R36" s="183">
        <v>77</v>
      </c>
      <c r="S36" s="183">
        <v>48</v>
      </c>
      <c r="T36" s="184">
        <v>29</v>
      </c>
      <c r="U36" s="183"/>
      <c r="V36" s="183">
        <v>11</v>
      </c>
      <c r="W36" s="183">
        <v>6</v>
      </c>
      <c r="X36" s="184">
        <v>5</v>
      </c>
      <c r="Y36" s="183"/>
      <c r="Z36" s="183">
        <v>1</v>
      </c>
      <c r="AA36" s="183">
        <v>1</v>
      </c>
      <c r="AB36" s="184">
        <v>0</v>
      </c>
    </row>
    <row r="37" spans="1:28" ht="14.4" thickBot="1" x14ac:dyDescent="0.35">
      <c r="A37" s="78" t="s">
        <v>212</v>
      </c>
      <c r="B37" s="185">
        <v>38</v>
      </c>
      <c r="C37" s="185">
        <v>17</v>
      </c>
      <c r="D37" s="185">
        <v>21</v>
      </c>
      <c r="E37" s="185"/>
      <c r="F37" s="185">
        <v>4</v>
      </c>
      <c r="G37" s="185">
        <v>5</v>
      </c>
      <c r="H37" s="186">
        <v>-1</v>
      </c>
      <c r="I37" s="185"/>
      <c r="J37" s="185">
        <v>8</v>
      </c>
      <c r="K37" s="185">
        <v>1</v>
      </c>
      <c r="L37" s="186">
        <v>7</v>
      </c>
      <c r="M37" s="185"/>
      <c r="N37" s="185">
        <v>4</v>
      </c>
      <c r="O37" s="185">
        <v>3</v>
      </c>
      <c r="P37" s="186">
        <v>1</v>
      </c>
      <c r="Q37" s="185"/>
      <c r="R37" s="185">
        <v>15</v>
      </c>
      <c r="S37" s="185">
        <v>6</v>
      </c>
      <c r="T37" s="186">
        <v>9</v>
      </c>
      <c r="U37" s="185"/>
      <c r="V37" s="185">
        <v>7</v>
      </c>
      <c r="W37" s="185">
        <v>2</v>
      </c>
      <c r="X37" s="186">
        <v>5</v>
      </c>
      <c r="Y37" s="185"/>
      <c r="Z37" s="228" t="s">
        <v>94</v>
      </c>
      <c r="AA37" s="228" t="s">
        <v>94</v>
      </c>
      <c r="AB37" s="228" t="s">
        <v>94</v>
      </c>
    </row>
    <row r="38" spans="1:28" ht="13.8" x14ac:dyDescent="0.3">
      <c r="A38" s="270" t="s">
        <v>215</v>
      </c>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7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36">
    <tabColor rgb="FF92D050"/>
    <pageSetUpPr fitToPage="1"/>
  </sheetPr>
  <dimension ref="A1:AD121"/>
  <sheetViews>
    <sheetView showGridLines="0" workbookViewId="0">
      <selection activeCell="Z37" sqref="Z37"/>
    </sheetView>
  </sheetViews>
  <sheetFormatPr baseColWidth="10" defaultColWidth="23.44140625" defaultRowHeight="15" customHeight="1" x14ac:dyDescent="0.3"/>
  <cols>
    <col min="1" max="1" width="15.5546875" style="96" bestFit="1" customWidth="1"/>
    <col min="2" max="2" width="6.44140625" style="76" bestFit="1" customWidth="1"/>
    <col min="3" max="3" width="6.77734375" style="76" bestFit="1" customWidth="1"/>
    <col min="4" max="4" width="5.21875" style="76" bestFit="1" customWidth="1"/>
    <col min="5" max="5" width="1.44140625" style="76" customWidth="1"/>
    <col min="6" max="6" width="5.44140625" style="76" bestFit="1" customWidth="1"/>
    <col min="7" max="7" width="6.77734375" style="76" bestFit="1" customWidth="1"/>
    <col min="8" max="8" width="5.21875" style="76" bestFit="1" customWidth="1"/>
    <col min="9" max="9" width="1.21875" style="76" customWidth="1"/>
    <col min="10" max="10" width="5.44140625" style="76" bestFit="1" customWidth="1"/>
    <col min="11" max="11" width="6.77734375" style="76" bestFit="1" customWidth="1"/>
    <col min="12" max="12" width="5.21875" style="76" bestFit="1" customWidth="1"/>
    <col min="13" max="13" width="1.21875" style="76" customWidth="1"/>
    <col min="14" max="14" width="5.44140625" style="76" bestFit="1" customWidth="1"/>
    <col min="15" max="15" width="6.77734375" style="76" bestFit="1" customWidth="1"/>
    <col min="16" max="16" width="5.21875" style="76" bestFit="1" customWidth="1"/>
    <col min="17" max="17" width="1.21875" style="76" customWidth="1"/>
    <col min="18" max="18" width="5.44140625" style="76" bestFit="1" customWidth="1"/>
    <col min="19" max="19" width="6.77734375" style="76" bestFit="1" customWidth="1"/>
    <col min="20" max="20" width="5.21875" style="76" bestFit="1" customWidth="1"/>
    <col min="21" max="21" width="1.21875" style="76" customWidth="1"/>
    <col min="22" max="22" width="5.44140625" style="76" bestFit="1" customWidth="1"/>
    <col min="23" max="23" width="6.77734375" style="76" bestFit="1" customWidth="1"/>
    <col min="24" max="24" width="5.21875" style="76" bestFit="1" customWidth="1"/>
    <col min="25" max="25" width="1.21875" style="76" customWidth="1"/>
    <col min="26" max="26" width="5.5546875" style="76" customWidth="1"/>
    <col min="27" max="27" width="6.77734375" style="76" bestFit="1" customWidth="1"/>
    <col min="28" max="28" width="5.44140625" style="76" customWidth="1"/>
    <col min="29" max="29" width="10.77734375" style="5" customWidth="1"/>
    <col min="30" max="30" width="9" style="5" bestFit="1" customWidth="1"/>
    <col min="31" max="116" width="10.77734375" style="5" customWidth="1"/>
    <col min="117" max="16384" width="23.44140625" style="5"/>
  </cols>
  <sheetData>
    <row r="1" spans="1:30" ht="14.4" x14ac:dyDescent="0.3">
      <c r="A1" s="285" t="s">
        <v>280</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285" t="s">
        <v>85</v>
      </c>
      <c r="V1" s="285" t="s">
        <v>85</v>
      </c>
      <c r="W1" s="285" t="s">
        <v>85</v>
      </c>
      <c r="X1" s="285" t="s">
        <v>85</v>
      </c>
      <c r="Y1" s="285" t="s">
        <v>85</v>
      </c>
      <c r="Z1" s="285" t="s">
        <v>85</v>
      </c>
      <c r="AA1" s="285" t="s">
        <v>85</v>
      </c>
      <c r="AB1" s="285" t="s">
        <v>85</v>
      </c>
      <c r="AC1" s="10"/>
    </row>
    <row r="2" spans="1:30" ht="14.4" x14ac:dyDescent="0.3">
      <c r="A2" s="286" t="s">
        <v>281</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286" t="s">
        <v>85</v>
      </c>
      <c r="Z2" s="286" t="s">
        <v>85</v>
      </c>
      <c r="AA2" s="286" t="s">
        <v>85</v>
      </c>
      <c r="AB2" s="286" t="s">
        <v>85</v>
      </c>
      <c r="AC2" s="10"/>
      <c r="AD2" s="261" t="s">
        <v>0</v>
      </c>
    </row>
    <row r="3" spans="1:30" ht="14.4" x14ac:dyDescent="0.3">
      <c r="A3" s="286" t="s">
        <v>233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286" t="s">
        <v>85</v>
      </c>
      <c r="Z3" s="286" t="s">
        <v>85</v>
      </c>
      <c r="AA3" s="286" t="s">
        <v>85</v>
      </c>
      <c r="AB3" s="286" t="s">
        <v>85</v>
      </c>
      <c r="AC3" s="10"/>
      <c r="AD3" s="261"/>
    </row>
    <row r="4" spans="1:30" ht="14.4" x14ac:dyDescent="0.3">
      <c r="A4" s="286" t="s">
        <v>112</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c r="Y4" s="286" t="s">
        <v>85</v>
      </c>
      <c r="Z4" s="286" t="s">
        <v>85</v>
      </c>
      <c r="AA4" s="286" t="s">
        <v>85</v>
      </c>
      <c r="AB4" s="286" t="s">
        <v>85</v>
      </c>
    </row>
    <row r="5" spans="1:30"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c r="Y5" s="285" t="s">
        <v>85</v>
      </c>
      <c r="Z5" s="285" t="s">
        <v>85</v>
      </c>
      <c r="AA5" s="285" t="s">
        <v>85</v>
      </c>
      <c r="AB5" s="285" t="s">
        <v>85</v>
      </c>
    </row>
    <row r="6" spans="1:30" ht="13.8" x14ac:dyDescent="0.3">
      <c r="A6" s="287" t="s">
        <v>183</v>
      </c>
      <c r="B6" s="282" t="s">
        <v>91</v>
      </c>
      <c r="C6" s="282"/>
      <c r="D6" s="282"/>
      <c r="E6" s="83"/>
      <c r="F6" s="282" t="s">
        <v>263</v>
      </c>
      <c r="G6" s="282"/>
      <c r="H6" s="282"/>
      <c r="I6" s="83"/>
      <c r="J6" s="282" t="s">
        <v>264</v>
      </c>
      <c r="K6" s="282"/>
      <c r="L6" s="282"/>
      <c r="M6" s="83"/>
      <c r="N6" s="282" t="s">
        <v>265</v>
      </c>
      <c r="O6" s="282"/>
      <c r="P6" s="282"/>
      <c r="Q6" s="83"/>
      <c r="R6" s="282" t="s">
        <v>266</v>
      </c>
      <c r="S6" s="282"/>
      <c r="T6" s="282"/>
      <c r="U6" s="83"/>
      <c r="V6" s="282" t="s">
        <v>267</v>
      </c>
      <c r="W6" s="282"/>
      <c r="X6" s="282"/>
      <c r="Y6" s="83"/>
      <c r="Z6" s="282" t="s">
        <v>268</v>
      </c>
      <c r="AA6" s="282"/>
      <c r="AB6" s="282"/>
    </row>
    <row r="7" spans="1:30" ht="13.8"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c r="Y7" s="85"/>
      <c r="Z7" s="84" t="s">
        <v>91</v>
      </c>
      <c r="AA7" s="84" t="s">
        <v>168</v>
      </c>
      <c r="AB7" s="84" t="s">
        <v>169</v>
      </c>
    </row>
    <row r="8" spans="1:30" ht="13.8" x14ac:dyDescent="0.3">
      <c r="B8" s="97"/>
      <c r="C8" s="97"/>
      <c r="D8" s="97"/>
      <c r="E8" s="97"/>
      <c r="F8" s="97"/>
      <c r="G8" s="97"/>
      <c r="H8" s="97"/>
      <c r="I8" s="97"/>
      <c r="J8" s="97"/>
      <c r="K8" s="97"/>
      <c r="L8" s="97"/>
      <c r="M8" s="97"/>
      <c r="N8" s="97"/>
      <c r="O8" s="97"/>
      <c r="P8" s="97"/>
      <c r="Q8" s="97"/>
      <c r="R8" s="97"/>
      <c r="S8" s="97"/>
      <c r="T8" s="97"/>
      <c r="U8" s="97"/>
      <c r="V8" s="97"/>
      <c r="W8" s="97"/>
      <c r="X8" s="97"/>
      <c r="Y8" s="97"/>
      <c r="Z8" s="97"/>
      <c r="AA8" s="97"/>
      <c r="AB8" s="97"/>
    </row>
    <row r="9" spans="1:30" ht="13.8" x14ac:dyDescent="0.3">
      <c r="A9" s="98" t="s">
        <v>91</v>
      </c>
      <c r="B9" s="187">
        <v>1.9562092456407159</v>
      </c>
      <c r="C9" s="187">
        <v>2.3593541599357142</v>
      </c>
      <c r="D9" s="187">
        <v>1.5482756886348015</v>
      </c>
      <c r="E9" s="187"/>
      <c r="F9" s="187">
        <v>1.9506022710466204</v>
      </c>
      <c r="G9" s="187">
        <v>2.3462107090055926</v>
      </c>
      <c r="H9" s="187">
        <v>1.5367026463566362</v>
      </c>
      <c r="I9" s="187"/>
      <c r="J9" s="187">
        <v>1.9343819510645059</v>
      </c>
      <c r="K9" s="187">
        <v>2.3890784982935154</v>
      </c>
      <c r="L9" s="187">
        <v>1.4681629862032903</v>
      </c>
      <c r="M9" s="187"/>
      <c r="N9" s="187">
        <v>1.6412685769383948</v>
      </c>
      <c r="O9" s="187">
        <v>2.1454409380067356</v>
      </c>
      <c r="P9" s="187">
        <v>1.1286777138992221</v>
      </c>
      <c r="Q9" s="187"/>
      <c r="R9" s="187">
        <v>3.0575706845238098</v>
      </c>
      <c r="S9" s="187">
        <v>3.7997503813618083</v>
      </c>
      <c r="T9" s="187">
        <v>2.3064327485380116</v>
      </c>
      <c r="U9" s="187"/>
      <c r="V9" s="187">
        <v>1.2748638887391517</v>
      </c>
      <c r="W9" s="187">
        <v>1.2559044178938594</v>
      </c>
      <c r="X9" s="187">
        <v>1.2927199455696865</v>
      </c>
      <c r="Y9" s="187"/>
      <c r="Z9" s="187">
        <v>-3.7639877924720246</v>
      </c>
      <c r="AA9" s="187">
        <v>-12.880562060889931</v>
      </c>
      <c r="AB9" s="187">
        <v>3.2374100719424459</v>
      </c>
    </row>
    <row r="10" spans="1:30" ht="13.8" x14ac:dyDescent="0.3">
      <c r="A10" s="74"/>
      <c r="B10" s="188"/>
      <c r="C10" s="188"/>
      <c r="D10" s="188"/>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row>
    <row r="11" spans="1:30" ht="13.8" x14ac:dyDescent="0.3">
      <c r="A11" s="75" t="s">
        <v>186</v>
      </c>
      <c r="B11" s="188">
        <v>1.3579364563706062</v>
      </c>
      <c r="C11" s="188">
        <v>1.5645202999741401</v>
      </c>
      <c r="D11" s="188">
        <v>1.1492751730442732</v>
      </c>
      <c r="E11" s="189"/>
      <c r="F11" s="189">
        <v>2.0777316059643116</v>
      </c>
      <c r="G11" s="189">
        <v>2.2222222222222223</v>
      </c>
      <c r="H11" s="189">
        <v>1.929737753587333</v>
      </c>
      <c r="I11" s="189"/>
      <c r="J11" s="189">
        <v>0.92070092070092069</v>
      </c>
      <c r="K11" s="189">
        <v>1.1940298507462688</v>
      </c>
      <c r="L11" s="189">
        <v>0.65011820330969261</v>
      </c>
      <c r="M11" s="189"/>
      <c r="N11" s="189">
        <v>0.78498293515358364</v>
      </c>
      <c r="O11" s="189">
        <v>1.2599469496021221</v>
      </c>
      <c r="P11" s="189">
        <v>0.28129395218002812</v>
      </c>
      <c r="Q11" s="189"/>
      <c r="R11" s="189">
        <v>2.1337126600284493</v>
      </c>
      <c r="S11" s="189">
        <v>2.601156069364162</v>
      </c>
      <c r="T11" s="189">
        <v>1.680672268907563</v>
      </c>
      <c r="U11" s="189"/>
      <c r="V11" s="189">
        <v>0.97357440890125169</v>
      </c>
      <c r="W11" s="189">
        <v>0.7497656982193065</v>
      </c>
      <c r="X11" s="189">
        <v>1.1926605504587156</v>
      </c>
      <c r="Y11" s="189"/>
      <c r="Z11" s="189">
        <v>-32.352941176470587</v>
      </c>
      <c r="AA11" s="189">
        <v>-26.666666666666668</v>
      </c>
      <c r="AB11" s="189">
        <v>-75</v>
      </c>
    </row>
    <row r="12" spans="1:30" ht="13.8" x14ac:dyDescent="0.3">
      <c r="A12" s="75" t="s">
        <v>187</v>
      </c>
      <c r="B12" s="188">
        <v>0.59180977542932633</v>
      </c>
      <c r="C12" s="188">
        <v>1.2322472848788637</v>
      </c>
      <c r="D12" s="188">
        <v>-6.4177986950475982E-2</v>
      </c>
      <c r="E12" s="189"/>
      <c r="F12" s="189">
        <v>1.0759629868732516</v>
      </c>
      <c r="G12" s="189">
        <v>1.4963659683625481</v>
      </c>
      <c r="H12" s="189">
        <v>0.64991334488734831</v>
      </c>
      <c r="I12" s="189"/>
      <c r="J12" s="189">
        <v>1.6363636363636365</v>
      </c>
      <c r="K12" s="189">
        <v>2.2142121524201852</v>
      </c>
      <c r="L12" s="189">
        <v>1.0482180293501049</v>
      </c>
      <c r="M12" s="189"/>
      <c r="N12" s="189">
        <v>0.52356020942408377</v>
      </c>
      <c r="O12" s="189">
        <v>1.048767697954903</v>
      </c>
      <c r="P12" s="189">
        <v>0</v>
      </c>
      <c r="Q12" s="189"/>
      <c r="R12" s="189">
        <v>1.9714285714285715</v>
      </c>
      <c r="S12" s="189">
        <v>4.2368278109722972</v>
      </c>
      <c r="T12" s="189">
        <v>-0.54249547920433994</v>
      </c>
      <c r="U12" s="189"/>
      <c r="V12" s="189">
        <v>-1.5547469401257028</v>
      </c>
      <c r="W12" s="189">
        <v>-1.2582781456953642</v>
      </c>
      <c r="X12" s="189">
        <v>-1.8506278916060808</v>
      </c>
      <c r="Y12" s="189"/>
      <c r="Z12" s="189">
        <v>-50.588235294117645</v>
      </c>
      <c r="AA12" s="189">
        <v>-105.40540540540539</v>
      </c>
      <c r="AB12" s="189">
        <v>-8.3333333333333321</v>
      </c>
    </row>
    <row r="13" spans="1:30" ht="13.8" x14ac:dyDescent="0.3">
      <c r="A13" s="75" t="s">
        <v>188</v>
      </c>
      <c r="B13" s="188">
        <v>1.5182627092278016</v>
      </c>
      <c r="C13" s="188">
        <v>1.9187917801436001</v>
      </c>
      <c r="D13" s="188">
        <v>1.1134742900037533</v>
      </c>
      <c r="E13" s="189"/>
      <c r="F13" s="189">
        <v>2.745562130177515</v>
      </c>
      <c r="G13" s="189">
        <v>2.3041474654377883</v>
      </c>
      <c r="H13" s="189">
        <v>3.2116788321167884</v>
      </c>
      <c r="I13" s="189"/>
      <c r="J13" s="189">
        <v>3.0070921985815602</v>
      </c>
      <c r="K13" s="189">
        <v>3.5938391329150026</v>
      </c>
      <c r="L13" s="189">
        <v>2.4266365688487586</v>
      </c>
      <c r="M13" s="189"/>
      <c r="N13" s="189">
        <v>1.2742718446601942</v>
      </c>
      <c r="O13" s="189">
        <v>2.0643594414086217</v>
      </c>
      <c r="P13" s="189">
        <v>0.48514251061249242</v>
      </c>
      <c r="Q13" s="189"/>
      <c r="R13" s="189">
        <v>0.84202085004009619</v>
      </c>
      <c r="S13" s="189">
        <v>2.9141104294478524</v>
      </c>
      <c r="T13" s="189">
        <v>-1.4285714285714286</v>
      </c>
      <c r="U13" s="189"/>
      <c r="V13" s="189">
        <v>0.39284155390659103</v>
      </c>
      <c r="W13" s="189">
        <v>-0.53428317008014248</v>
      </c>
      <c r="X13" s="189">
        <v>1.2842465753424657</v>
      </c>
      <c r="Y13" s="189"/>
      <c r="Z13" s="189">
        <v>-20.833333333333336</v>
      </c>
      <c r="AA13" s="189">
        <v>-29.629629629629626</v>
      </c>
      <c r="AB13" s="189">
        <v>-16.352201257861633</v>
      </c>
    </row>
    <row r="14" spans="1:30" ht="13.8" x14ac:dyDescent="0.3">
      <c r="A14" s="75" t="s">
        <v>189</v>
      </c>
      <c r="B14" s="188">
        <v>2.0035061357375405</v>
      </c>
      <c r="C14" s="188">
        <v>2.1965506020175725</v>
      </c>
      <c r="D14" s="188">
        <v>1.8001028630207441</v>
      </c>
      <c r="E14" s="189"/>
      <c r="F14" s="189">
        <v>1.7358958462492251</v>
      </c>
      <c r="G14" s="189">
        <v>1.4669926650366749</v>
      </c>
      <c r="H14" s="189">
        <v>2.0125786163522013</v>
      </c>
      <c r="I14" s="189"/>
      <c r="J14" s="189">
        <v>2.2594468250876512</v>
      </c>
      <c r="K14" s="189">
        <v>1.8604651162790697</v>
      </c>
      <c r="L14" s="189">
        <v>2.6624902114330462</v>
      </c>
      <c r="M14" s="189"/>
      <c r="N14" s="189">
        <v>1.9822006472491909</v>
      </c>
      <c r="O14" s="189">
        <v>3.1595576619273298</v>
      </c>
      <c r="P14" s="189">
        <v>0.74626865671641784</v>
      </c>
      <c r="Q14" s="189"/>
      <c r="R14" s="189">
        <v>2.8400597907324365</v>
      </c>
      <c r="S14" s="189">
        <v>3.5648994515539303</v>
      </c>
      <c r="T14" s="189">
        <v>1.9715224534501645</v>
      </c>
      <c r="U14" s="189"/>
      <c r="V14" s="189">
        <v>1.1716461628588166</v>
      </c>
      <c r="W14" s="189">
        <v>0.93023255813953487</v>
      </c>
      <c r="X14" s="189">
        <v>1.4167650531286895</v>
      </c>
      <c r="Y14" s="189"/>
      <c r="Z14" s="93" t="s">
        <v>94</v>
      </c>
      <c r="AA14" s="93" t="s">
        <v>94</v>
      </c>
      <c r="AB14" s="93" t="s">
        <v>94</v>
      </c>
    </row>
    <row r="15" spans="1:30" ht="13.8" x14ac:dyDescent="0.3">
      <c r="A15" s="75" t="s">
        <v>190</v>
      </c>
      <c r="B15" s="188">
        <v>1.7318794098781269</v>
      </c>
      <c r="C15" s="188">
        <v>3.2766990291262137</v>
      </c>
      <c r="D15" s="188">
        <v>0</v>
      </c>
      <c r="E15" s="188"/>
      <c r="F15" s="188">
        <v>1.6290726817042605</v>
      </c>
      <c r="G15" s="188">
        <v>2.4330900243309004</v>
      </c>
      <c r="H15" s="189">
        <v>0.77519379844961245</v>
      </c>
      <c r="I15" s="188"/>
      <c r="J15" s="189">
        <v>1.5527950310559007</v>
      </c>
      <c r="K15" s="189">
        <v>2.359882005899705</v>
      </c>
      <c r="L15" s="189">
        <v>0.65573770491803274</v>
      </c>
      <c r="M15" s="189"/>
      <c r="N15" s="189">
        <v>1.6949152542372881</v>
      </c>
      <c r="O15" s="189">
        <v>4.7493403693931393</v>
      </c>
      <c r="P15" s="189">
        <v>-2.5925925925925926</v>
      </c>
      <c r="Q15" s="189"/>
      <c r="R15" s="189">
        <v>1.8691588785046727</v>
      </c>
      <c r="S15" s="189">
        <v>4.8611111111111116</v>
      </c>
      <c r="T15" s="189">
        <v>-1.6194331983805668</v>
      </c>
      <c r="U15" s="189"/>
      <c r="V15" s="189">
        <v>2.0964360587002098</v>
      </c>
      <c r="W15" s="189">
        <v>1.7543859649122806</v>
      </c>
      <c r="X15" s="189">
        <v>2.4096385542168677</v>
      </c>
      <c r="Y15" s="189"/>
      <c r="Z15" s="189">
        <v>0</v>
      </c>
      <c r="AA15" s="189">
        <v>0</v>
      </c>
      <c r="AB15" s="189">
        <v>0</v>
      </c>
    </row>
    <row r="16" spans="1:30" ht="13.8" x14ac:dyDescent="0.3">
      <c r="A16" s="75" t="s">
        <v>191</v>
      </c>
      <c r="B16" s="188">
        <v>2.7896456396079414</v>
      </c>
      <c r="C16" s="188">
        <v>3.0303030303030303</v>
      </c>
      <c r="D16" s="188">
        <v>2.5512756378189096</v>
      </c>
      <c r="E16" s="188"/>
      <c r="F16" s="188">
        <v>2.6399155227032733</v>
      </c>
      <c r="G16" s="188">
        <v>3.2359081419624216</v>
      </c>
      <c r="H16" s="189">
        <v>2.0299145299145298</v>
      </c>
      <c r="I16" s="188"/>
      <c r="J16" s="188">
        <v>2.1315468940316684</v>
      </c>
      <c r="K16" s="188">
        <v>2.8858218318695106</v>
      </c>
      <c r="L16" s="189">
        <v>1.4201183431952662</v>
      </c>
      <c r="M16" s="188"/>
      <c r="N16" s="188">
        <v>2.2388059701492535</v>
      </c>
      <c r="O16" s="188">
        <v>2.8255528255528257</v>
      </c>
      <c r="P16" s="189">
        <v>1.6372795969773299</v>
      </c>
      <c r="Q16" s="188"/>
      <c r="R16" s="188">
        <v>4.2479108635097491</v>
      </c>
      <c r="S16" s="188">
        <v>2.6912181303116145</v>
      </c>
      <c r="T16" s="189">
        <v>5.7534246575342465</v>
      </c>
      <c r="U16" s="188"/>
      <c r="V16" s="188">
        <v>2.9147982062780269</v>
      </c>
      <c r="W16" s="188">
        <v>5.3651266766020864</v>
      </c>
      <c r="X16" s="189">
        <v>0.4497751124437781</v>
      </c>
      <c r="Y16" s="188"/>
      <c r="Z16" s="189">
        <v>2.5</v>
      </c>
      <c r="AA16" s="189">
        <v>-85.714285714285708</v>
      </c>
      <c r="AB16" s="189">
        <v>50</v>
      </c>
    </row>
    <row r="17" spans="1:28" ht="13.8" x14ac:dyDescent="0.3">
      <c r="A17" s="75" t="s">
        <v>192</v>
      </c>
      <c r="B17" s="188">
        <v>0.83160083160083165</v>
      </c>
      <c r="C17" s="188">
        <v>-0.40927694406548432</v>
      </c>
      <c r="D17" s="188">
        <v>2.112676056338028</v>
      </c>
      <c r="E17" s="188"/>
      <c r="F17" s="188">
        <v>0.59347181008902083</v>
      </c>
      <c r="G17" s="188">
        <v>0</v>
      </c>
      <c r="H17" s="189">
        <v>1.2048192771084338</v>
      </c>
      <c r="I17" s="188"/>
      <c r="J17" s="188">
        <v>1.0638297872340425</v>
      </c>
      <c r="K17" s="188">
        <v>0.72463768115942029</v>
      </c>
      <c r="L17" s="189">
        <v>1.3888888888888888</v>
      </c>
      <c r="M17" s="188"/>
      <c r="N17" s="188">
        <v>0</v>
      </c>
      <c r="O17" s="188">
        <v>-1.257861635220126</v>
      </c>
      <c r="P17" s="189">
        <v>1.4285714285714286</v>
      </c>
      <c r="Q17" s="188"/>
      <c r="R17" s="188">
        <v>0</v>
      </c>
      <c r="S17" s="188">
        <v>-0.75757575757575757</v>
      </c>
      <c r="T17" s="189">
        <v>0.70921985815602839</v>
      </c>
      <c r="U17" s="188"/>
      <c r="V17" s="188">
        <v>2.5</v>
      </c>
      <c r="W17" s="188">
        <v>-1.5625</v>
      </c>
      <c r="X17" s="189">
        <v>7.1428571428571423</v>
      </c>
      <c r="Y17" s="188"/>
      <c r="Z17" s="189">
        <v>8.3333333333333321</v>
      </c>
      <c r="AA17" s="189">
        <v>20</v>
      </c>
      <c r="AB17" s="189">
        <v>0</v>
      </c>
    </row>
    <row r="18" spans="1:28" ht="13.8" x14ac:dyDescent="0.3">
      <c r="A18" s="75" t="s">
        <v>193</v>
      </c>
      <c r="B18" s="188">
        <v>2.6588324808724693</v>
      </c>
      <c r="C18" s="188">
        <v>2.6156941649899399</v>
      </c>
      <c r="D18" s="188">
        <v>2.7027027027027026</v>
      </c>
      <c r="E18" s="188"/>
      <c r="F18" s="188">
        <v>3.1838411502909962</v>
      </c>
      <c r="G18" s="188">
        <v>3.1115524660708376</v>
      </c>
      <c r="H18" s="189">
        <v>3.2612548741581002</v>
      </c>
      <c r="I18" s="188"/>
      <c r="J18" s="188">
        <v>1.9681908548707754</v>
      </c>
      <c r="K18" s="188">
        <v>2.0735524256651017</v>
      </c>
      <c r="L18" s="189">
        <v>1.8593371059013744</v>
      </c>
      <c r="M18" s="188"/>
      <c r="N18" s="188">
        <v>0.62594431254047056</v>
      </c>
      <c r="O18" s="188">
        <v>0.68259385665529015</v>
      </c>
      <c r="P18" s="189">
        <v>0.56793359545653122</v>
      </c>
      <c r="Q18" s="188"/>
      <c r="R18" s="188">
        <v>4.1023277252823229</v>
      </c>
      <c r="S18" s="188">
        <v>4.2750929368029738</v>
      </c>
      <c r="T18" s="189">
        <v>3.9323273891175123</v>
      </c>
      <c r="U18" s="188"/>
      <c r="V18" s="188">
        <v>2.2028827848789776</v>
      </c>
      <c r="W18" s="188">
        <v>1.9922523519645821</v>
      </c>
      <c r="X18" s="189">
        <v>2.4064171122994651</v>
      </c>
      <c r="Y18" s="188"/>
      <c r="Z18" s="189">
        <v>41.17647058823529</v>
      </c>
      <c r="AA18" s="189">
        <v>43.75</v>
      </c>
      <c r="AB18" s="189">
        <v>39.772727272727273</v>
      </c>
    </row>
    <row r="19" spans="1:28" ht="13.8" x14ac:dyDescent="0.3">
      <c r="A19" s="75" t="s">
        <v>194</v>
      </c>
      <c r="B19" s="188">
        <v>2.1617521570114722</v>
      </c>
      <c r="C19" s="188">
        <v>2.3505077096652878</v>
      </c>
      <c r="D19" s="188">
        <v>1.969783897494741</v>
      </c>
      <c r="E19" s="189"/>
      <c r="F19" s="189">
        <v>2.1293070073557878</v>
      </c>
      <c r="G19" s="189">
        <v>2.6750590086546029</v>
      </c>
      <c r="H19" s="189">
        <v>1.600609756097561</v>
      </c>
      <c r="I19" s="189"/>
      <c r="J19" s="189">
        <v>2.5</v>
      </c>
      <c r="K19" s="189">
        <v>2.497687326549491</v>
      </c>
      <c r="L19" s="189">
        <v>2.5024061597690084</v>
      </c>
      <c r="M19" s="189"/>
      <c r="N19" s="189">
        <v>2.8440832910106653</v>
      </c>
      <c r="O19" s="189">
        <v>2.7027027027027026</v>
      </c>
      <c r="P19" s="189">
        <v>2.9896907216494846</v>
      </c>
      <c r="Q19" s="189"/>
      <c r="R19" s="189">
        <v>1.9249753208292202</v>
      </c>
      <c r="S19" s="189">
        <v>1.8645731108930326</v>
      </c>
      <c r="T19" s="189">
        <v>1.9860973187686197</v>
      </c>
      <c r="U19" s="189"/>
      <c r="V19" s="189">
        <v>1.3296398891966759</v>
      </c>
      <c r="W19" s="189">
        <v>1.9459459459459458</v>
      </c>
      <c r="X19" s="189">
        <v>0.68181818181818177</v>
      </c>
      <c r="Y19" s="189"/>
      <c r="Z19" s="189">
        <v>2.2727272727272729</v>
      </c>
      <c r="AA19" s="189">
        <v>0</v>
      </c>
      <c r="AB19" s="189">
        <v>4.7619047619047619</v>
      </c>
    </row>
    <row r="20" spans="1:28" ht="13.8" x14ac:dyDescent="0.3">
      <c r="A20" s="75" t="s">
        <v>195</v>
      </c>
      <c r="B20" s="188">
        <v>2.9171020550330895</v>
      </c>
      <c r="C20" s="188">
        <v>3.5534754723522273</v>
      </c>
      <c r="D20" s="188">
        <v>2.2747156605424323</v>
      </c>
      <c r="E20" s="188"/>
      <c r="F20" s="188">
        <v>3.1145344943067652</v>
      </c>
      <c r="G20" s="188">
        <v>3.2722513089005236</v>
      </c>
      <c r="H20" s="189">
        <v>2.9492455418381343</v>
      </c>
      <c r="I20" s="188"/>
      <c r="J20" s="188">
        <v>3.7207357859531776</v>
      </c>
      <c r="K20" s="188">
        <v>4.9284578696343404</v>
      </c>
      <c r="L20" s="189">
        <v>2.3809523809523809</v>
      </c>
      <c r="M20" s="188"/>
      <c r="N20" s="188">
        <v>2.5675675675675675</v>
      </c>
      <c r="O20" s="188">
        <v>3.5294117647058822</v>
      </c>
      <c r="P20" s="189">
        <v>1.6143497757847534</v>
      </c>
      <c r="Q20" s="188"/>
      <c r="R20" s="188">
        <v>3.3497536945812803</v>
      </c>
      <c r="S20" s="188">
        <v>3.589232303090728</v>
      </c>
      <c r="T20" s="189">
        <v>3.1158714703018502</v>
      </c>
      <c r="U20" s="188"/>
      <c r="V20" s="188">
        <v>1.5233949945593037</v>
      </c>
      <c r="W20" s="188">
        <v>2.0737327188940093</v>
      </c>
      <c r="X20" s="189">
        <v>1.0309278350515463</v>
      </c>
      <c r="Y20" s="188"/>
      <c r="Z20" s="189">
        <v>0</v>
      </c>
      <c r="AA20" s="189">
        <v>0</v>
      </c>
      <c r="AB20" s="189">
        <v>0</v>
      </c>
    </row>
    <row r="21" spans="1:28" ht="13.8" x14ac:dyDescent="0.3">
      <c r="A21" s="75" t="s">
        <v>196</v>
      </c>
      <c r="B21" s="188">
        <v>2.5432098765432101</v>
      </c>
      <c r="C21" s="188">
        <v>2.2244191794364805</v>
      </c>
      <c r="D21" s="188">
        <v>2.8613714849531324</v>
      </c>
      <c r="E21" s="188"/>
      <c r="F21" s="188">
        <v>1.1882998171846435</v>
      </c>
      <c r="G21" s="188">
        <v>1.4336917562724014</v>
      </c>
      <c r="H21" s="189">
        <v>0.93283582089552231</v>
      </c>
      <c r="I21" s="188"/>
      <c r="J21" s="188">
        <v>3.1111111111111112</v>
      </c>
      <c r="K21" s="188">
        <v>4.2769857433808554</v>
      </c>
      <c r="L21" s="189">
        <v>1.7114914425427872</v>
      </c>
      <c r="M21" s="188"/>
      <c r="N21" s="188">
        <v>1.3227513227513228</v>
      </c>
      <c r="O21" s="188">
        <v>1.3850415512465373</v>
      </c>
      <c r="P21" s="189">
        <v>1.2658227848101267</v>
      </c>
      <c r="Q21" s="188"/>
      <c r="R21" s="188">
        <v>5.7718120805369129</v>
      </c>
      <c r="S21" s="188">
        <v>2.5862068965517242</v>
      </c>
      <c r="T21" s="189">
        <v>8.5642317380352644</v>
      </c>
      <c r="U21" s="188"/>
      <c r="V21" s="188">
        <v>1.6216216216216217</v>
      </c>
      <c r="W21" s="188">
        <v>0.75471698113207553</v>
      </c>
      <c r="X21" s="189">
        <v>2.4137931034482758</v>
      </c>
      <c r="Y21" s="188"/>
      <c r="Z21" s="93" t="s">
        <v>94</v>
      </c>
      <c r="AA21" s="93" t="s">
        <v>94</v>
      </c>
      <c r="AB21" s="93" t="s">
        <v>94</v>
      </c>
    </row>
    <row r="22" spans="1:28" ht="13.8" x14ac:dyDescent="0.3">
      <c r="A22" s="77" t="s">
        <v>197</v>
      </c>
      <c r="B22" s="188">
        <v>1.6526911076443058</v>
      </c>
      <c r="C22" s="188">
        <v>1.8989782147676886</v>
      </c>
      <c r="D22" s="188">
        <v>1.4006707437364372</v>
      </c>
      <c r="E22" s="188"/>
      <c r="F22" s="189">
        <v>1.8760992769200704</v>
      </c>
      <c r="G22" s="189">
        <v>1.6244805440120893</v>
      </c>
      <c r="H22" s="189">
        <v>2.1457489878542511</v>
      </c>
      <c r="I22" s="188"/>
      <c r="J22" s="189">
        <v>1.1455525606469004</v>
      </c>
      <c r="K22" s="189">
        <v>1.4997794441993826</v>
      </c>
      <c r="L22" s="189">
        <v>0.77803203661327236</v>
      </c>
      <c r="M22" s="188"/>
      <c r="N22" s="189">
        <v>1.3119533527696794</v>
      </c>
      <c r="O22" s="189">
        <v>1.7627441638875654</v>
      </c>
      <c r="P22" s="189">
        <v>0.84283589489340605</v>
      </c>
      <c r="Q22" s="188"/>
      <c r="R22" s="189">
        <v>2.7919463087248322</v>
      </c>
      <c r="S22" s="189">
        <v>3.6918138041733553</v>
      </c>
      <c r="T22" s="189">
        <v>1.8857758620689655</v>
      </c>
      <c r="U22" s="188"/>
      <c r="V22" s="189">
        <v>0.9421702404158544</v>
      </c>
      <c r="W22" s="189">
        <v>0.74374577417173771</v>
      </c>
      <c r="X22" s="189">
        <v>1.125703564727955</v>
      </c>
      <c r="Y22" s="188"/>
      <c r="Z22" s="189">
        <v>20.833333333333336</v>
      </c>
      <c r="AA22" s="189">
        <v>23.076923076923077</v>
      </c>
      <c r="AB22" s="189">
        <v>18.181818181818183</v>
      </c>
    </row>
    <row r="23" spans="1:28" ht="15" customHeight="1" x14ac:dyDescent="0.3">
      <c r="A23" s="75" t="s">
        <v>198</v>
      </c>
      <c r="B23" s="188">
        <v>1.7749552190197038</v>
      </c>
      <c r="C23" s="188">
        <v>2.4398178269355886</v>
      </c>
      <c r="D23" s="188">
        <v>1.1085751548744702</v>
      </c>
      <c r="E23" s="188"/>
      <c r="F23" s="188">
        <v>1.9815059445178336</v>
      </c>
      <c r="G23" s="188">
        <v>1.9379844961240309</v>
      </c>
      <c r="H23" s="189">
        <v>2.0270270270270272</v>
      </c>
      <c r="I23" s="188"/>
      <c r="J23" s="188">
        <v>2.4371069182389937</v>
      </c>
      <c r="K23" s="188">
        <v>5.2316890881913301</v>
      </c>
      <c r="L23" s="189">
        <v>-0.66334991708126034</v>
      </c>
      <c r="M23" s="188"/>
      <c r="N23" s="188">
        <v>0.44014084507042256</v>
      </c>
      <c r="O23" s="188">
        <v>1.7482517482517483</v>
      </c>
      <c r="P23" s="189">
        <v>-0.88652482269503552</v>
      </c>
      <c r="Q23" s="188"/>
      <c r="R23" s="188">
        <v>1.098901098901099</v>
      </c>
      <c r="S23" s="188">
        <v>1.2068965517241379</v>
      </c>
      <c r="T23" s="189">
        <v>0.99502487562189057</v>
      </c>
      <c r="U23" s="188"/>
      <c r="V23" s="188">
        <v>2.9702970297029703</v>
      </c>
      <c r="W23" s="188">
        <v>1.7167381974248928</v>
      </c>
      <c r="X23" s="189">
        <v>4.0441176470588234</v>
      </c>
      <c r="Y23" s="188"/>
      <c r="Z23" s="189">
        <v>0</v>
      </c>
      <c r="AA23" s="189">
        <v>0</v>
      </c>
      <c r="AB23" s="189">
        <v>0</v>
      </c>
    </row>
    <row r="24" spans="1:28" ht="13.8" x14ac:dyDescent="0.3">
      <c r="A24" s="75" t="s">
        <v>199</v>
      </c>
      <c r="B24" s="188">
        <v>1.2531674729325042</v>
      </c>
      <c r="C24" s="188">
        <v>1.6830035139633808</v>
      </c>
      <c r="D24" s="188">
        <v>0.82637039757598019</v>
      </c>
      <c r="E24" s="188"/>
      <c r="F24" s="188">
        <v>1.0305192231470472</v>
      </c>
      <c r="G24" s="188">
        <v>1.9721577726218096</v>
      </c>
      <c r="H24" s="189">
        <v>4.065040650406504E-2</v>
      </c>
      <c r="I24" s="188"/>
      <c r="J24" s="188">
        <v>1.1662425784563188</v>
      </c>
      <c r="K24" s="188">
        <v>1.3565069944891903</v>
      </c>
      <c r="L24" s="189">
        <v>0.97581671616461596</v>
      </c>
      <c r="M24" s="188"/>
      <c r="N24" s="188">
        <v>1.4931563666528411</v>
      </c>
      <c r="O24" s="188">
        <v>1.988155668358714</v>
      </c>
      <c r="P24" s="189">
        <v>1.017087062652563</v>
      </c>
      <c r="Q24" s="188"/>
      <c r="R24" s="188">
        <v>2.2336769759450172</v>
      </c>
      <c r="S24" s="188">
        <v>2.7522935779816518</v>
      </c>
      <c r="T24" s="189">
        <v>1.7162471395881007</v>
      </c>
      <c r="U24" s="188"/>
      <c r="V24" s="188">
        <v>0.42783799201369083</v>
      </c>
      <c r="W24" s="188">
        <v>0.1772002362669817</v>
      </c>
      <c r="X24" s="189">
        <v>0.66188637617209045</v>
      </c>
      <c r="Y24" s="188"/>
      <c r="Z24" s="189">
        <v>0</v>
      </c>
      <c r="AA24" s="189">
        <v>1.4705882352941175</v>
      </c>
      <c r="AB24" s="189">
        <v>-1.8181818181818181</v>
      </c>
    </row>
    <row r="25" spans="1:28" ht="13.8" x14ac:dyDescent="0.3">
      <c r="A25" s="75" t="s">
        <v>200</v>
      </c>
      <c r="B25" s="188">
        <v>3.9896737854963624</v>
      </c>
      <c r="C25" s="188">
        <v>4.0418449833571088</v>
      </c>
      <c r="D25" s="188">
        <v>3.9388322520852643</v>
      </c>
      <c r="E25" s="188"/>
      <c r="F25" s="188">
        <v>5.4498269896193774</v>
      </c>
      <c r="G25" s="188">
        <v>4.6712802768166091</v>
      </c>
      <c r="H25" s="189">
        <v>6.2283737024221448</v>
      </c>
      <c r="I25" s="188"/>
      <c r="J25" s="188">
        <v>3.3003300330032999</v>
      </c>
      <c r="K25" s="188">
        <v>3.225806451612903</v>
      </c>
      <c r="L25" s="189">
        <v>3.3783783783783785</v>
      </c>
      <c r="M25" s="188"/>
      <c r="N25" s="188">
        <v>2.2538552787663106</v>
      </c>
      <c r="O25" s="188">
        <v>1.4218009478672986</v>
      </c>
      <c r="P25" s="189">
        <v>3.0878859857482186</v>
      </c>
      <c r="Q25" s="188"/>
      <c r="R25" s="188">
        <v>4.8409405255878291</v>
      </c>
      <c r="S25" s="188">
        <v>5.1136363636363642</v>
      </c>
      <c r="T25" s="189">
        <v>4.5822102425876015</v>
      </c>
      <c r="U25" s="188"/>
      <c r="V25" s="188">
        <v>3.6507936507936511</v>
      </c>
      <c r="W25" s="188">
        <v>6.6433566433566433</v>
      </c>
      <c r="X25" s="189">
        <v>1.1627906976744187</v>
      </c>
      <c r="Y25" s="188"/>
      <c r="Z25" s="93" t="s">
        <v>94</v>
      </c>
      <c r="AA25" s="93" t="s">
        <v>94</v>
      </c>
      <c r="AB25" s="93" t="s">
        <v>94</v>
      </c>
    </row>
    <row r="26" spans="1:28" ht="13.8" x14ac:dyDescent="0.3">
      <c r="A26" s="75" t="s">
        <v>201</v>
      </c>
      <c r="B26" s="188">
        <v>2.394726220906767</v>
      </c>
      <c r="C26" s="188">
        <v>3.2319912352780062</v>
      </c>
      <c r="D26" s="188">
        <v>1.5864621893178215</v>
      </c>
      <c r="E26" s="188"/>
      <c r="F26" s="188">
        <v>1.5267175572519083</v>
      </c>
      <c r="G26" s="188">
        <v>3.700097370983447</v>
      </c>
      <c r="H26" s="189">
        <v>-0.85287846481876328</v>
      </c>
      <c r="I26" s="188"/>
      <c r="J26" s="188">
        <v>2.2388059701492535</v>
      </c>
      <c r="K26" s="188">
        <v>2.244039270687237</v>
      </c>
      <c r="L26" s="189">
        <v>2.2339027595269383</v>
      </c>
      <c r="M26" s="188"/>
      <c r="N26" s="188">
        <v>1.5613382899628252</v>
      </c>
      <c r="O26" s="188">
        <v>1.9637462235649545</v>
      </c>
      <c r="P26" s="189">
        <v>1.171303074670571</v>
      </c>
      <c r="Q26" s="188"/>
      <c r="R26" s="188">
        <v>5.4869684499314131</v>
      </c>
      <c r="S26" s="188">
        <v>6.3380281690140841</v>
      </c>
      <c r="T26" s="189">
        <v>4.6791443850267376</v>
      </c>
      <c r="U26" s="188"/>
      <c r="V26" s="188">
        <v>1.1565836298932384</v>
      </c>
      <c r="W26" s="188">
        <v>0.97847358121330719</v>
      </c>
      <c r="X26" s="189">
        <v>1.3050570962479608</v>
      </c>
      <c r="Y26" s="188"/>
      <c r="Z26" s="189">
        <v>1.4925373134328357</v>
      </c>
      <c r="AA26" s="189">
        <v>3.5714285714285712</v>
      </c>
      <c r="AB26" s="189">
        <v>0</v>
      </c>
    </row>
    <row r="27" spans="1:28" ht="13.8" x14ac:dyDescent="0.3">
      <c r="A27" s="75" t="s">
        <v>202</v>
      </c>
      <c r="B27" s="188">
        <v>2.159827213822894</v>
      </c>
      <c r="C27" s="188">
        <v>4.7794117647058822</v>
      </c>
      <c r="D27" s="188">
        <v>-0.49720323182100679</v>
      </c>
      <c r="E27" s="188"/>
      <c r="F27" s="188">
        <v>2.386934673366834</v>
      </c>
      <c r="G27" s="188">
        <v>4.3478260869565215</v>
      </c>
      <c r="H27" s="189">
        <v>0.26178010471204188</v>
      </c>
      <c r="I27" s="188"/>
      <c r="J27" s="188">
        <v>0.85910652920962205</v>
      </c>
      <c r="K27" s="188">
        <v>3.6101083032490973</v>
      </c>
      <c r="L27" s="189">
        <v>-1.639344262295082</v>
      </c>
      <c r="M27" s="188"/>
      <c r="N27" s="188">
        <v>3.1152647975077881</v>
      </c>
      <c r="O27" s="188">
        <v>5.0445103857566762</v>
      </c>
      <c r="P27" s="189">
        <v>0.98360655737704927</v>
      </c>
      <c r="Q27" s="188"/>
      <c r="R27" s="188">
        <v>2.6234567901234565</v>
      </c>
      <c r="S27" s="188">
        <v>4.501607717041801</v>
      </c>
      <c r="T27" s="189">
        <v>0.89020771513353114</v>
      </c>
      <c r="U27" s="188"/>
      <c r="V27" s="188">
        <v>1.5873015873015872</v>
      </c>
      <c r="W27" s="188">
        <v>6.5517241379310347</v>
      </c>
      <c r="X27" s="189">
        <v>-3.6101083032490973</v>
      </c>
      <c r="Y27" s="188"/>
      <c r="Z27" s="189">
        <v>0</v>
      </c>
      <c r="AA27" s="189">
        <v>0</v>
      </c>
      <c r="AB27" s="189">
        <v>0</v>
      </c>
    </row>
    <row r="28" spans="1:28" ht="13.8" x14ac:dyDescent="0.3">
      <c r="A28" s="75" t="s">
        <v>203</v>
      </c>
      <c r="B28" s="188">
        <v>1.8493015935471178</v>
      </c>
      <c r="C28" s="188">
        <v>0.80547724526782127</v>
      </c>
      <c r="D28" s="188">
        <v>2.8461538461538463</v>
      </c>
      <c r="E28" s="188"/>
      <c r="F28" s="188">
        <v>1.8181818181818181</v>
      </c>
      <c r="G28" s="188">
        <v>1.6778523489932886</v>
      </c>
      <c r="H28" s="189">
        <v>1.9543973941368076</v>
      </c>
      <c r="I28" s="188"/>
      <c r="J28" s="188">
        <v>4.1841004184100417</v>
      </c>
      <c r="K28" s="188">
        <v>1.8789144050104383</v>
      </c>
      <c r="L28" s="189">
        <v>6.498951781970649</v>
      </c>
      <c r="M28" s="188"/>
      <c r="N28" s="188">
        <v>1.103309929789368</v>
      </c>
      <c r="O28" s="188">
        <v>-0.76481835564053535</v>
      </c>
      <c r="P28" s="189">
        <v>3.1645569620253164</v>
      </c>
      <c r="Q28" s="188"/>
      <c r="R28" s="188">
        <v>0.97276264591439687</v>
      </c>
      <c r="S28" s="188">
        <v>1.5748031496062991</v>
      </c>
      <c r="T28" s="189">
        <v>0.38461538461538464</v>
      </c>
      <c r="U28" s="188"/>
      <c r="V28" s="188">
        <v>1.1764705882352942</v>
      </c>
      <c r="W28" s="188">
        <v>-0.84033613445378152</v>
      </c>
      <c r="X28" s="189">
        <v>2.6369168356997972</v>
      </c>
      <c r="Y28" s="188"/>
      <c r="Z28" s="189">
        <v>2.3809523809523809</v>
      </c>
      <c r="AA28" s="189">
        <v>0</v>
      </c>
      <c r="AB28" s="189">
        <v>4.5454545454545459</v>
      </c>
    </row>
    <row r="29" spans="1:28" ht="13.8" x14ac:dyDescent="0.3">
      <c r="A29" s="75" t="s">
        <v>204</v>
      </c>
      <c r="B29" s="188">
        <v>4.0194884287454329</v>
      </c>
      <c r="C29" s="188">
        <v>4.8514251061249247</v>
      </c>
      <c r="D29" s="188">
        <v>3.1804281345565748</v>
      </c>
      <c r="E29" s="188"/>
      <c r="F29" s="188">
        <v>4.231625835189309</v>
      </c>
      <c r="G29" s="188">
        <v>4.4150110375275942</v>
      </c>
      <c r="H29" s="189">
        <v>4.0449438202247192</v>
      </c>
      <c r="I29" s="188"/>
      <c r="J29" s="188">
        <v>3.064516129032258</v>
      </c>
      <c r="K29" s="188">
        <v>3.6363636363636362</v>
      </c>
      <c r="L29" s="189">
        <v>2.4137931034482758</v>
      </c>
      <c r="M29" s="188"/>
      <c r="N29" s="188">
        <v>4.8286604361370715</v>
      </c>
      <c r="O29" s="188">
        <v>6.4615384615384617</v>
      </c>
      <c r="P29" s="189">
        <v>3.1545741324921135</v>
      </c>
      <c r="Q29" s="188"/>
      <c r="R29" s="188">
        <v>5.6856187290969897</v>
      </c>
      <c r="S29" s="188">
        <v>7.9470198675496695</v>
      </c>
      <c r="T29" s="189">
        <v>3.3783783783783785</v>
      </c>
      <c r="U29" s="188"/>
      <c r="V29" s="188">
        <v>1.9011406844106464</v>
      </c>
      <c r="W29" s="188">
        <v>1.2552301255230125</v>
      </c>
      <c r="X29" s="189">
        <v>2.4390243902439024</v>
      </c>
      <c r="Y29" s="188"/>
      <c r="Z29" s="93" t="s">
        <v>94</v>
      </c>
      <c r="AA29" s="93" t="s">
        <v>94</v>
      </c>
      <c r="AB29" s="93" t="s">
        <v>94</v>
      </c>
    </row>
    <row r="30" spans="1:28" ht="13.8" x14ac:dyDescent="0.3">
      <c r="A30" s="75" t="s">
        <v>205</v>
      </c>
      <c r="B30" s="188">
        <v>1.9971298732360681</v>
      </c>
      <c r="C30" s="188">
        <v>2.3591718825228694</v>
      </c>
      <c r="D30" s="188">
        <v>1.6397338403041826</v>
      </c>
      <c r="E30" s="188"/>
      <c r="F30" s="188">
        <v>1.3043478260869565</v>
      </c>
      <c r="G30" s="188">
        <v>2.2514071294559099</v>
      </c>
      <c r="H30" s="189">
        <v>0.29880478087649404</v>
      </c>
      <c r="I30" s="188"/>
      <c r="J30" s="188">
        <v>1.8856806128461991</v>
      </c>
      <c r="K30" s="188">
        <v>1.6587677725118484</v>
      </c>
      <c r="L30" s="189">
        <v>2.1101992966002343</v>
      </c>
      <c r="M30" s="188"/>
      <c r="N30" s="188">
        <v>1.9302615193026154</v>
      </c>
      <c r="O30" s="188">
        <v>2.4484536082474229</v>
      </c>
      <c r="P30" s="189">
        <v>1.4457831325301205</v>
      </c>
      <c r="Q30" s="188"/>
      <c r="R30" s="188">
        <v>2.4420024420024422</v>
      </c>
      <c r="S30" s="188">
        <v>2.4783147459727388</v>
      </c>
      <c r="T30" s="189">
        <v>2.4067388688327318</v>
      </c>
      <c r="U30" s="188"/>
      <c r="V30" s="188">
        <v>2.7611940298507465</v>
      </c>
      <c r="W30" s="188">
        <v>3.1818181818181817</v>
      </c>
      <c r="X30" s="189">
        <v>2.3529411764705883</v>
      </c>
      <c r="Y30" s="188"/>
      <c r="Z30" s="189">
        <v>0</v>
      </c>
      <c r="AA30" s="189">
        <v>0</v>
      </c>
      <c r="AB30" s="189">
        <v>0</v>
      </c>
    </row>
    <row r="31" spans="1:28" ht="13.8" x14ac:dyDescent="0.3">
      <c r="A31" s="75" t="s">
        <v>206</v>
      </c>
      <c r="B31" s="188">
        <v>3.7064769749157622</v>
      </c>
      <c r="C31" s="188">
        <v>4.2600896860986541</v>
      </c>
      <c r="D31" s="188">
        <v>3.150787696924231</v>
      </c>
      <c r="E31" s="188"/>
      <c r="F31" s="188">
        <v>0.6097560975609756</v>
      </c>
      <c r="G31" s="188">
        <v>1.5128593040847202</v>
      </c>
      <c r="H31" s="189">
        <v>-0.30721966205837176</v>
      </c>
      <c r="I31" s="188"/>
      <c r="J31" s="188">
        <v>4.5987376014427417</v>
      </c>
      <c r="K31" s="188">
        <v>5.982905982905983</v>
      </c>
      <c r="L31" s="189">
        <v>3.0534351145038165</v>
      </c>
      <c r="M31" s="188"/>
      <c r="N31" s="188">
        <v>4</v>
      </c>
      <c r="O31" s="188">
        <v>3.3271719038817005</v>
      </c>
      <c r="P31" s="189">
        <v>4.6511627906976747</v>
      </c>
      <c r="Q31" s="188"/>
      <c r="R31" s="188">
        <v>6.7971163748712664</v>
      </c>
      <c r="S31" s="188">
        <v>8.0745341614906838</v>
      </c>
      <c r="T31" s="189">
        <v>5.5327868852459012</v>
      </c>
      <c r="U31" s="188"/>
      <c r="V31" s="188">
        <v>3.4117647058823533</v>
      </c>
      <c r="W31" s="188">
        <v>2.9556650246305418</v>
      </c>
      <c r="X31" s="189">
        <v>3.8288288288288284</v>
      </c>
      <c r="Y31" s="188"/>
      <c r="Z31" s="93" t="s">
        <v>94</v>
      </c>
      <c r="AA31" s="93" t="s">
        <v>94</v>
      </c>
      <c r="AB31" s="93" t="s">
        <v>94</v>
      </c>
    </row>
    <row r="32" spans="1:28" ht="13.8" x14ac:dyDescent="0.3">
      <c r="A32" s="75" t="s">
        <v>207</v>
      </c>
      <c r="B32" s="188">
        <v>0.61182868796736911</v>
      </c>
      <c r="C32" s="188">
        <v>2.8301886792452833</v>
      </c>
      <c r="D32" s="188">
        <v>-1.6460905349794239</v>
      </c>
      <c r="E32" s="188"/>
      <c r="F32" s="188">
        <v>1.8808777429467085</v>
      </c>
      <c r="G32" s="188">
        <v>7.5</v>
      </c>
      <c r="H32" s="189">
        <v>-3.7735849056603774</v>
      </c>
      <c r="I32" s="188"/>
      <c r="J32" s="188">
        <v>-3.3444816053511706</v>
      </c>
      <c r="K32" s="188">
        <v>-0.68493150684931503</v>
      </c>
      <c r="L32" s="189">
        <v>-5.8823529411764701</v>
      </c>
      <c r="M32" s="188"/>
      <c r="N32" s="188">
        <v>1.6722408026755853</v>
      </c>
      <c r="O32" s="188">
        <v>0</v>
      </c>
      <c r="P32" s="189">
        <v>3.4965034965034967</v>
      </c>
      <c r="Q32" s="188"/>
      <c r="R32" s="188">
        <v>3.7931034482758621</v>
      </c>
      <c r="S32" s="188">
        <v>6.756756756756757</v>
      </c>
      <c r="T32" s="189">
        <v>0.70422535211267612</v>
      </c>
      <c r="U32" s="188"/>
      <c r="V32" s="188">
        <v>-1.1363636363636365</v>
      </c>
      <c r="W32" s="188">
        <v>0</v>
      </c>
      <c r="X32" s="189">
        <v>-2.2727272727272729</v>
      </c>
      <c r="Y32" s="188"/>
      <c r="Z32" s="93" t="s">
        <v>94</v>
      </c>
      <c r="AA32" s="93" t="s">
        <v>94</v>
      </c>
      <c r="AB32" s="93" t="s">
        <v>94</v>
      </c>
    </row>
    <row r="33" spans="1:28" ht="13.8" x14ac:dyDescent="0.3">
      <c r="A33" s="75" t="s">
        <v>208</v>
      </c>
      <c r="B33" s="188">
        <v>2.5884383088869716</v>
      </c>
      <c r="C33" s="188">
        <v>3.3528918692372169</v>
      </c>
      <c r="D33" s="188">
        <v>1.7777777777777777</v>
      </c>
      <c r="E33" s="188"/>
      <c r="F33" s="188">
        <v>1.3996889580093312</v>
      </c>
      <c r="G33" s="188">
        <v>2.5449101796407185</v>
      </c>
      <c r="H33" s="189">
        <v>0.16181229773462785</v>
      </c>
      <c r="I33" s="188"/>
      <c r="J33" s="188">
        <v>0.62305295950155759</v>
      </c>
      <c r="K33" s="188">
        <v>0.5791505791505791</v>
      </c>
      <c r="L33" s="189">
        <v>0.6741573033707865</v>
      </c>
      <c r="M33" s="188"/>
      <c r="N33" s="188">
        <v>3.0751708428246016</v>
      </c>
      <c r="O33" s="188">
        <v>5.3452115812917596</v>
      </c>
      <c r="P33" s="189">
        <v>0.69930069930069927</v>
      </c>
      <c r="Q33" s="188"/>
      <c r="R33" s="188">
        <v>5.8472553699284013</v>
      </c>
      <c r="S33" s="188">
        <v>6.8883610451306403</v>
      </c>
      <c r="T33" s="189">
        <v>4.7961630695443649</v>
      </c>
      <c r="U33" s="188"/>
      <c r="V33" s="188">
        <v>3.0211480362537766</v>
      </c>
      <c r="W33" s="188">
        <v>2.1671826625386998</v>
      </c>
      <c r="X33" s="189">
        <v>3.8348082595870205</v>
      </c>
      <c r="Y33" s="188"/>
      <c r="Z33" s="189">
        <v>0</v>
      </c>
      <c r="AA33" s="189">
        <v>0</v>
      </c>
      <c r="AB33" s="189">
        <v>0</v>
      </c>
    </row>
    <row r="34" spans="1:28" ht="13.8" x14ac:dyDescent="0.3">
      <c r="A34" s="75" t="s">
        <v>209</v>
      </c>
      <c r="B34" s="188">
        <v>1.6930022573363432</v>
      </c>
      <c r="C34" s="188">
        <v>3.9301310043668125</v>
      </c>
      <c r="D34" s="188">
        <v>-0.7009345794392523</v>
      </c>
      <c r="E34" s="188"/>
      <c r="F34" s="188">
        <v>1.9047619047619049</v>
      </c>
      <c r="G34" s="188">
        <v>3.8461538461538463</v>
      </c>
      <c r="H34" s="189">
        <v>0</v>
      </c>
      <c r="I34" s="188"/>
      <c r="J34" s="188">
        <v>-3.0120481927710845</v>
      </c>
      <c r="K34" s="188">
        <v>-1.1235955056179776</v>
      </c>
      <c r="L34" s="189">
        <v>-5.1948051948051948</v>
      </c>
      <c r="M34" s="188"/>
      <c r="N34" s="188">
        <v>1.0526315789473684</v>
      </c>
      <c r="O34" s="188">
        <v>4.9504950495049505</v>
      </c>
      <c r="P34" s="189">
        <v>-3.3707865168539324</v>
      </c>
      <c r="Q34" s="188"/>
      <c r="R34" s="188">
        <v>5.7803468208092488</v>
      </c>
      <c r="S34" s="188">
        <v>11.340206185567011</v>
      </c>
      <c r="T34" s="189">
        <v>-1.3157894736842104</v>
      </c>
      <c r="U34" s="188"/>
      <c r="V34" s="188">
        <v>2.8571428571428572</v>
      </c>
      <c r="W34" s="188">
        <v>-1.5384615384615385</v>
      </c>
      <c r="X34" s="189">
        <v>6.666666666666667</v>
      </c>
      <c r="Y34" s="188"/>
      <c r="Z34" s="189">
        <v>0</v>
      </c>
      <c r="AA34" s="189">
        <v>0</v>
      </c>
      <c r="AB34" s="189">
        <v>0</v>
      </c>
    </row>
    <row r="35" spans="1:28" ht="13.8" x14ac:dyDescent="0.3">
      <c r="A35" s="75" t="s">
        <v>210</v>
      </c>
      <c r="B35" s="188">
        <v>2.0286941423741203</v>
      </c>
      <c r="C35" s="188">
        <v>2.5505556567680818</v>
      </c>
      <c r="D35" s="188">
        <v>1.5034836817015034</v>
      </c>
      <c r="E35" s="188"/>
      <c r="F35" s="188">
        <v>0.82502578205568922</v>
      </c>
      <c r="G35" s="188">
        <v>1.4637391882900865</v>
      </c>
      <c r="H35" s="189">
        <v>0.14224751066856331</v>
      </c>
      <c r="I35" s="188"/>
      <c r="J35" s="188">
        <v>1.716549295774648</v>
      </c>
      <c r="K35" s="188">
        <v>2.7753686036426712</v>
      </c>
      <c r="L35" s="189">
        <v>0.6255585344057194</v>
      </c>
      <c r="M35" s="188"/>
      <c r="N35" s="188">
        <v>2.8341993386868212</v>
      </c>
      <c r="O35" s="188">
        <v>2.6266416510318953</v>
      </c>
      <c r="P35" s="189">
        <v>3.0447193149381544</v>
      </c>
      <c r="Q35" s="188"/>
      <c r="R35" s="188">
        <v>3.5659704533876719</v>
      </c>
      <c r="S35" s="188">
        <v>4.8403707518022658</v>
      </c>
      <c r="T35" s="189">
        <v>2.318548387096774</v>
      </c>
      <c r="U35" s="188"/>
      <c r="V35" s="188">
        <v>1.7427884615384617</v>
      </c>
      <c r="W35" s="188">
        <v>1.4012738853503186</v>
      </c>
      <c r="X35" s="189">
        <v>2.0477815699658701</v>
      </c>
      <c r="Y35" s="188"/>
      <c r="Z35" s="189">
        <v>0</v>
      </c>
      <c r="AA35" s="189">
        <v>0</v>
      </c>
      <c r="AB35" s="189">
        <v>0</v>
      </c>
    </row>
    <row r="36" spans="1:28" ht="13.8" x14ac:dyDescent="0.3">
      <c r="A36" s="75" t="s">
        <v>211</v>
      </c>
      <c r="B36" s="188">
        <v>1.6603053435114503</v>
      </c>
      <c r="C36" s="188">
        <v>2.6057401812688825</v>
      </c>
      <c r="D36" s="188">
        <v>0.69444444444444442</v>
      </c>
      <c r="E36" s="188"/>
      <c r="F36" s="188">
        <v>0.9410944579993028</v>
      </c>
      <c r="G36" s="188">
        <v>2.1220159151193632</v>
      </c>
      <c r="H36" s="189">
        <v>-0.36737692872887584</v>
      </c>
      <c r="I36" s="188"/>
      <c r="J36" s="188">
        <v>0.65055762081784385</v>
      </c>
      <c r="K36" s="188">
        <v>1.6822429906542056</v>
      </c>
      <c r="L36" s="189">
        <v>-0.36968576709796674</v>
      </c>
      <c r="M36" s="188"/>
      <c r="N36" s="188">
        <v>2.187966185977126</v>
      </c>
      <c r="O36" s="188">
        <v>3.2673267326732676</v>
      </c>
      <c r="P36" s="189">
        <v>1.098901098901099</v>
      </c>
      <c r="Q36" s="188"/>
      <c r="R36" s="188">
        <v>4.1689225771521388</v>
      </c>
      <c r="S36" s="188">
        <v>5.0686378035902857</v>
      </c>
      <c r="T36" s="189">
        <v>3.2222222222222223</v>
      </c>
      <c r="U36" s="188"/>
      <c r="V36" s="188">
        <v>0.69841269841269837</v>
      </c>
      <c r="W36" s="188">
        <v>0.80213903743315518</v>
      </c>
      <c r="X36" s="189">
        <v>0.60459492140266025</v>
      </c>
      <c r="Y36" s="188"/>
      <c r="Z36" s="189">
        <v>3.8461538461538463</v>
      </c>
      <c r="AA36" s="189">
        <v>7.6923076923076925</v>
      </c>
      <c r="AB36" s="189">
        <v>0</v>
      </c>
    </row>
    <row r="37" spans="1:28" ht="14.4" thickBot="1" x14ac:dyDescent="0.35">
      <c r="A37" s="312" t="s">
        <v>212</v>
      </c>
      <c r="B37" s="313">
        <v>2.3720349563046192</v>
      </c>
      <c r="C37" s="313">
        <v>2.0807833537331701</v>
      </c>
      <c r="D37" s="313">
        <v>2.6751592356687901</v>
      </c>
      <c r="E37" s="313"/>
      <c r="F37" s="313">
        <v>0.88300220750551872</v>
      </c>
      <c r="G37" s="313">
        <v>2.1186440677966099</v>
      </c>
      <c r="H37" s="314">
        <v>-0.46082949308755761</v>
      </c>
      <c r="I37" s="313"/>
      <c r="J37" s="313">
        <v>2.030456852791878</v>
      </c>
      <c r="K37" s="313">
        <v>0.48309178743961351</v>
      </c>
      <c r="L37" s="314">
        <v>3.7433155080213902</v>
      </c>
      <c r="M37" s="313"/>
      <c r="N37" s="313">
        <v>1.2861736334405145</v>
      </c>
      <c r="O37" s="313">
        <v>1.8867924528301887</v>
      </c>
      <c r="P37" s="314">
        <v>0.6578947368421052</v>
      </c>
      <c r="Q37" s="313"/>
      <c r="R37" s="313">
        <v>6.3559322033898304</v>
      </c>
      <c r="S37" s="313">
        <v>5.3571428571428568</v>
      </c>
      <c r="T37" s="314">
        <v>7.2580645161290329</v>
      </c>
      <c r="U37" s="313"/>
      <c r="V37" s="313">
        <v>3.3653846153846154</v>
      </c>
      <c r="W37" s="313">
        <v>1.9417475728155338</v>
      </c>
      <c r="X37" s="314">
        <v>4.7619047619047619</v>
      </c>
      <c r="Y37" s="313"/>
      <c r="Z37" s="93" t="s">
        <v>94</v>
      </c>
      <c r="AA37" s="93" t="s">
        <v>94</v>
      </c>
      <c r="AB37" s="93" t="s">
        <v>94</v>
      </c>
    </row>
    <row r="38" spans="1:28" ht="13.8" x14ac:dyDescent="0.3">
      <c r="A38" s="269" t="s">
        <v>122</v>
      </c>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row>
    <row r="39" spans="1:28" ht="13.8" x14ac:dyDescent="0.3">
      <c r="A39" s="96" t="s">
        <v>215</v>
      </c>
    </row>
    <row r="53" spans="1:28" ht="15" customHeight="1" x14ac:dyDescent="0.3">
      <c r="A53" s="96" t="s">
        <v>238</v>
      </c>
      <c r="B53" s="76" t="s">
        <v>91</v>
      </c>
      <c r="F53" s="76" t="s">
        <v>263</v>
      </c>
      <c r="J53" s="76" t="s">
        <v>264</v>
      </c>
      <c r="N53" s="76" t="s">
        <v>265</v>
      </c>
      <c r="R53" s="76" t="s">
        <v>266</v>
      </c>
      <c r="V53" s="76" t="s">
        <v>267</v>
      </c>
      <c r="Z53" s="76" t="s">
        <v>268</v>
      </c>
    </row>
    <row r="54" spans="1:28" ht="15" customHeight="1" x14ac:dyDescent="0.3">
      <c r="B54" s="76" t="s">
        <v>91</v>
      </c>
      <c r="C54" s="76" t="s">
        <v>239</v>
      </c>
      <c r="D54" s="76" t="s">
        <v>240</v>
      </c>
      <c r="F54" s="76" t="s">
        <v>91</v>
      </c>
      <c r="G54" s="76" t="s">
        <v>239</v>
      </c>
      <c r="H54" s="76" t="s">
        <v>240</v>
      </c>
      <c r="J54" s="76" t="s">
        <v>91</v>
      </c>
      <c r="K54" s="76" t="s">
        <v>239</v>
      </c>
      <c r="L54" s="76" t="s">
        <v>240</v>
      </c>
      <c r="N54" s="76" t="s">
        <v>91</v>
      </c>
      <c r="O54" s="76" t="s">
        <v>239</v>
      </c>
      <c r="P54" s="76" t="s">
        <v>240</v>
      </c>
      <c r="R54" s="76" t="s">
        <v>91</v>
      </c>
      <c r="S54" s="76" t="s">
        <v>239</v>
      </c>
      <c r="T54" s="76" t="s">
        <v>240</v>
      </c>
      <c r="V54" s="76" t="s">
        <v>91</v>
      </c>
      <c r="W54" s="76" t="s">
        <v>239</v>
      </c>
      <c r="X54" s="76" t="s">
        <v>240</v>
      </c>
      <c r="Z54" s="76" t="s">
        <v>91</v>
      </c>
      <c r="AA54" s="76" t="s">
        <v>239</v>
      </c>
      <c r="AB54" s="76" t="s">
        <v>240</v>
      </c>
    </row>
    <row r="56" spans="1:28" ht="15" customHeight="1" x14ac:dyDescent="0.3">
      <c r="A56" s="96" t="s">
        <v>91</v>
      </c>
      <c r="B56" s="76">
        <v>249490</v>
      </c>
      <c r="C56" s="76">
        <v>125594</v>
      </c>
      <c r="D56" s="76">
        <v>123896</v>
      </c>
      <c r="F56" s="76">
        <v>57892</v>
      </c>
      <c r="G56" s="76">
        <v>29641</v>
      </c>
      <c r="H56" s="76">
        <v>28251</v>
      </c>
      <c r="J56" s="76">
        <v>53748</v>
      </c>
      <c r="K56" s="76">
        <v>26985</v>
      </c>
      <c r="L56" s="76">
        <v>26763</v>
      </c>
      <c r="N56" s="76">
        <v>51497</v>
      </c>
      <c r="O56" s="76">
        <v>26188</v>
      </c>
      <c r="P56" s="76">
        <v>25309</v>
      </c>
      <c r="R56" s="76">
        <v>44450</v>
      </c>
      <c r="S56" s="76">
        <v>22300</v>
      </c>
      <c r="T56" s="76">
        <v>22150</v>
      </c>
      <c r="V56" s="76">
        <v>40920</v>
      </c>
      <c r="W56" s="76">
        <v>20068</v>
      </c>
      <c r="X56" s="76">
        <v>20852</v>
      </c>
      <c r="Z56" s="76">
        <v>983</v>
      </c>
      <c r="AA56" s="76">
        <v>412</v>
      </c>
      <c r="AB56" s="76">
        <v>571</v>
      </c>
    </row>
    <row r="58" spans="1:28" ht="15" customHeight="1" x14ac:dyDescent="0.3">
      <c r="A58" s="96" t="s">
        <v>186</v>
      </c>
      <c r="B58" s="76">
        <v>16504</v>
      </c>
      <c r="C58" s="76">
        <v>8423</v>
      </c>
      <c r="D58" s="76">
        <v>8081</v>
      </c>
      <c r="F58" s="76">
        <v>3958</v>
      </c>
      <c r="G58" s="76">
        <v>2011</v>
      </c>
      <c r="H58" s="76">
        <v>1947</v>
      </c>
      <c r="J58" s="76">
        <v>3625</v>
      </c>
      <c r="K58" s="76">
        <v>1812</v>
      </c>
      <c r="L58" s="76">
        <v>1813</v>
      </c>
      <c r="N58" s="76">
        <v>3428</v>
      </c>
      <c r="O58" s="76">
        <v>1747</v>
      </c>
      <c r="P58" s="76">
        <v>1681</v>
      </c>
      <c r="R58" s="76">
        <v>2771</v>
      </c>
      <c r="S58" s="76">
        <v>1452</v>
      </c>
      <c r="T58" s="76">
        <v>1319</v>
      </c>
      <c r="V58" s="76">
        <v>2689</v>
      </c>
      <c r="W58" s="76">
        <v>1378</v>
      </c>
      <c r="X58" s="76">
        <v>1311</v>
      </c>
      <c r="Z58" s="76">
        <v>33</v>
      </c>
      <c r="AA58" s="76">
        <v>23</v>
      </c>
      <c r="AB58" s="76">
        <v>10</v>
      </c>
    </row>
    <row r="59" spans="1:28" ht="15" customHeight="1" x14ac:dyDescent="0.3">
      <c r="A59" s="96" t="s">
        <v>187</v>
      </c>
      <c r="B59" s="76">
        <v>19870</v>
      </c>
      <c r="C59" s="76">
        <v>10163</v>
      </c>
      <c r="D59" s="76">
        <v>9707</v>
      </c>
      <c r="F59" s="76">
        <v>4594</v>
      </c>
      <c r="G59" s="76">
        <v>2323</v>
      </c>
      <c r="H59" s="76">
        <v>2271</v>
      </c>
      <c r="J59" s="76">
        <v>4146</v>
      </c>
      <c r="K59" s="76">
        <v>2144</v>
      </c>
      <c r="L59" s="76">
        <v>2002</v>
      </c>
      <c r="N59" s="76">
        <v>4191</v>
      </c>
      <c r="O59" s="76">
        <v>2163</v>
      </c>
      <c r="P59" s="76">
        <v>2028</v>
      </c>
      <c r="R59" s="76">
        <v>3504</v>
      </c>
      <c r="S59" s="76">
        <v>1814</v>
      </c>
      <c r="T59" s="76">
        <v>1690</v>
      </c>
      <c r="V59" s="76">
        <v>3304</v>
      </c>
      <c r="W59" s="76">
        <v>1657</v>
      </c>
      <c r="X59" s="76">
        <v>1647</v>
      </c>
      <c r="Z59" s="76">
        <v>131</v>
      </c>
      <c r="AA59" s="76">
        <v>62</v>
      </c>
      <c r="AB59" s="76">
        <v>69</v>
      </c>
    </row>
    <row r="60" spans="1:28" ht="15" customHeight="1" x14ac:dyDescent="0.3">
      <c r="A60" s="96" t="s">
        <v>188</v>
      </c>
      <c r="B60" s="76">
        <v>17137</v>
      </c>
      <c r="C60" s="76">
        <v>8550</v>
      </c>
      <c r="D60" s="76">
        <v>8587</v>
      </c>
      <c r="F60" s="76">
        <v>4225</v>
      </c>
      <c r="G60" s="76">
        <v>2169</v>
      </c>
      <c r="H60" s="76">
        <v>2056</v>
      </c>
      <c r="J60" s="76">
        <v>3759</v>
      </c>
      <c r="K60" s="76">
        <v>1920</v>
      </c>
      <c r="L60" s="76">
        <v>1839</v>
      </c>
      <c r="N60" s="76">
        <v>3528</v>
      </c>
      <c r="O60" s="76">
        <v>1780</v>
      </c>
      <c r="P60" s="76">
        <v>1748</v>
      </c>
      <c r="R60" s="76">
        <v>3003</v>
      </c>
      <c r="S60" s="76">
        <v>1463</v>
      </c>
      <c r="T60" s="76">
        <v>1540</v>
      </c>
      <c r="V60" s="76">
        <v>2352</v>
      </c>
      <c r="W60" s="76">
        <v>1121</v>
      </c>
      <c r="X60" s="76">
        <v>1231</v>
      </c>
      <c r="Z60" s="76">
        <v>270</v>
      </c>
      <c r="AA60" s="76">
        <v>97</v>
      </c>
      <c r="AB60" s="76">
        <v>173</v>
      </c>
    </row>
    <row r="61" spans="1:28" ht="15" customHeight="1" x14ac:dyDescent="0.3">
      <c r="A61" s="96" t="s">
        <v>189</v>
      </c>
      <c r="B61" s="76">
        <v>13186</v>
      </c>
      <c r="C61" s="76">
        <v>6695</v>
      </c>
      <c r="D61" s="76">
        <v>6491</v>
      </c>
      <c r="F61" s="76">
        <v>3105</v>
      </c>
      <c r="G61" s="76">
        <v>1581</v>
      </c>
      <c r="H61" s="76">
        <v>1524</v>
      </c>
      <c r="J61" s="76">
        <v>3015</v>
      </c>
      <c r="K61" s="76">
        <v>1572</v>
      </c>
      <c r="L61" s="76">
        <v>1443</v>
      </c>
      <c r="N61" s="76">
        <v>2943</v>
      </c>
      <c r="O61" s="76">
        <v>1505</v>
      </c>
      <c r="P61" s="76">
        <v>1438</v>
      </c>
      <c r="R61" s="76">
        <v>2081</v>
      </c>
      <c r="S61" s="76">
        <v>1037</v>
      </c>
      <c r="T61" s="76">
        <v>1044</v>
      </c>
      <c r="V61" s="76">
        <v>2042</v>
      </c>
      <c r="W61" s="76">
        <v>1000</v>
      </c>
      <c r="X61" s="76">
        <v>1042</v>
      </c>
      <c r="Z61" s="76">
        <v>0</v>
      </c>
      <c r="AA61" s="76">
        <v>0</v>
      </c>
      <c r="AB61" s="76">
        <v>0</v>
      </c>
    </row>
    <row r="62" spans="1:28" ht="15" customHeight="1" x14ac:dyDescent="0.3">
      <c r="A62" s="96" t="s">
        <v>190</v>
      </c>
      <c r="B62" s="76">
        <v>3038</v>
      </c>
      <c r="C62" s="76">
        <v>1587</v>
      </c>
      <c r="D62" s="76">
        <v>1451</v>
      </c>
      <c r="F62" s="76">
        <v>665</v>
      </c>
      <c r="G62" s="76">
        <v>365</v>
      </c>
      <c r="H62" s="76">
        <v>300</v>
      </c>
      <c r="J62" s="76">
        <v>667</v>
      </c>
      <c r="K62" s="76">
        <v>342</v>
      </c>
      <c r="L62" s="76">
        <v>325</v>
      </c>
      <c r="N62" s="76">
        <v>608</v>
      </c>
      <c r="O62" s="76">
        <v>322</v>
      </c>
      <c r="P62" s="76">
        <v>286</v>
      </c>
      <c r="R62" s="76">
        <v>541</v>
      </c>
      <c r="S62" s="76">
        <v>270</v>
      </c>
      <c r="T62" s="76">
        <v>271</v>
      </c>
      <c r="V62" s="76">
        <v>544</v>
      </c>
      <c r="W62" s="76">
        <v>288</v>
      </c>
      <c r="X62" s="76">
        <v>256</v>
      </c>
      <c r="Z62" s="76">
        <v>13</v>
      </c>
      <c r="AA62" s="76">
        <v>0</v>
      </c>
      <c r="AB62" s="76">
        <v>13</v>
      </c>
    </row>
    <row r="63" spans="1:28" ht="15" customHeight="1" x14ac:dyDescent="0.3">
      <c r="A63" s="96" t="s">
        <v>191</v>
      </c>
      <c r="B63" s="76">
        <v>7878</v>
      </c>
      <c r="C63" s="76">
        <v>3972</v>
      </c>
      <c r="D63" s="76">
        <v>3906</v>
      </c>
      <c r="F63" s="76">
        <v>1791</v>
      </c>
      <c r="G63" s="76">
        <v>922</v>
      </c>
      <c r="H63" s="76">
        <v>869</v>
      </c>
      <c r="J63" s="76">
        <v>1585</v>
      </c>
      <c r="K63" s="76">
        <v>785</v>
      </c>
      <c r="L63" s="76">
        <v>800</v>
      </c>
      <c r="N63" s="76">
        <v>1635</v>
      </c>
      <c r="O63" s="76">
        <v>837</v>
      </c>
      <c r="P63" s="76">
        <v>798</v>
      </c>
      <c r="R63" s="76">
        <v>1527</v>
      </c>
      <c r="S63" s="76">
        <v>767</v>
      </c>
      <c r="T63" s="76">
        <v>760</v>
      </c>
      <c r="V63" s="76">
        <v>1310</v>
      </c>
      <c r="W63" s="76">
        <v>649</v>
      </c>
      <c r="X63" s="76">
        <v>661</v>
      </c>
      <c r="Z63" s="76">
        <v>30</v>
      </c>
      <c r="AA63" s="76">
        <v>12</v>
      </c>
      <c r="AB63" s="76">
        <v>18</v>
      </c>
    </row>
    <row r="64" spans="1:28" ht="15" customHeight="1" x14ac:dyDescent="0.3">
      <c r="A64" s="96" t="s">
        <v>192</v>
      </c>
      <c r="B64" s="76">
        <v>1534</v>
      </c>
      <c r="C64" s="76">
        <v>762</v>
      </c>
      <c r="D64" s="76">
        <v>772</v>
      </c>
      <c r="F64" s="76">
        <v>330</v>
      </c>
      <c r="G64" s="76">
        <v>180</v>
      </c>
      <c r="H64" s="76">
        <v>150</v>
      </c>
      <c r="J64" s="76">
        <v>297</v>
      </c>
      <c r="K64" s="76">
        <v>135</v>
      </c>
      <c r="L64" s="76">
        <v>162</v>
      </c>
      <c r="N64" s="76">
        <v>277</v>
      </c>
      <c r="O64" s="76">
        <v>164</v>
      </c>
      <c r="P64" s="76">
        <v>113</v>
      </c>
      <c r="R64" s="76">
        <v>309</v>
      </c>
      <c r="S64" s="76">
        <v>148</v>
      </c>
      <c r="T64" s="76">
        <v>161</v>
      </c>
      <c r="V64" s="76">
        <v>309</v>
      </c>
      <c r="W64" s="76">
        <v>132</v>
      </c>
      <c r="X64" s="76">
        <v>177</v>
      </c>
      <c r="Z64" s="76">
        <v>12</v>
      </c>
      <c r="AA64" s="76">
        <v>3</v>
      </c>
      <c r="AB64" s="76">
        <v>9</v>
      </c>
    </row>
    <row r="65" spans="1:28" ht="15" customHeight="1" x14ac:dyDescent="0.3">
      <c r="A65" s="96" t="s">
        <v>193</v>
      </c>
      <c r="B65" s="76">
        <v>24542</v>
      </c>
      <c r="C65" s="76">
        <v>12322</v>
      </c>
      <c r="D65" s="76">
        <v>12220</v>
      </c>
      <c r="F65" s="76">
        <v>5855</v>
      </c>
      <c r="G65" s="76">
        <v>2959</v>
      </c>
      <c r="H65" s="76">
        <v>2896</v>
      </c>
      <c r="J65" s="76">
        <v>5328</v>
      </c>
      <c r="K65" s="76">
        <v>2671</v>
      </c>
      <c r="L65" s="76">
        <v>2657</v>
      </c>
      <c r="N65" s="76">
        <v>4905</v>
      </c>
      <c r="O65" s="76">
        <v>2504</v>
      </c>
      <c r="P65" s="76">
        <v>2401</v>
      </c>
      <c r="R65" s="76">
        <v>4388</v>
      </c>
      <c r="S65" s="76">
        <v>2178</v>
      </c>
      <c r="T65" s="76">
        <v>2210</v>
      </c>
      <c r="V65" s="76">
        <v>3949</v>
      </c>
      <c r="W65" s="76">
        <v>1958</v>
      </c>
      <c r="X65" s="76">
        <v>1991</v>
      </c>
      <c r="Z65" s="76">
        <v>117</v>
      </c>
      <c r="AA65" s="76">
        <v>52</v>
      </c>
      <c r="AB65" s="76">
        <v>65</v>
      </c>
    </row>
    <row r="66" spans="1:28" ht="15" customHeight="1" x14ac:dyDescent="0.3">
      <c r="A66" s="96" t="s">
        <v>194</v>
      </c>
      <c r="B66" s="76">
        <v>10542</v>
      </c>
      <c r="C66" s="76">
        <v>5276</v>
      </c>
      <c r="D66" s="76">
        <v>5266</v>
      </c>
      <c r="F66" s="76">
        <v>2300</v>
      </c>
      <c r="G66" s="76">
        <v>1198</v>
      </c>
      <c r="H66" s="76">
        <v>1102</v>
      </c>
      <c r="J66" s="76">
        <v>2230</v>
      </c>
      <c r="K66" s="76">
        <v>1109</v>
      </c>
      <c r="L66" s="76">
        <v>1121</v>
      </c>
      <c r="N66" s="76">
        <v>2084</v>
      </c>
      <c r="O66" s="76">
        <v>1068</v>
      </c>
      <c r="P66" s="76">
        <v>1016</v>
      </c>
      <c r="R66" s="76">
        <v>1992</v>
      </c>
      <c r="S66" s="76">
        <v>994</v>
      </c>
      <c r="T66" s="76">
        <v>998</v>
      </c>
      <c r="V66" s="76">
        <v>1881</v>
      </c>
      <c r="W66" s="76">
        <v>881</v>
      </c>
      <c r="X66" s="76">
        <v>1000</v>
      </c>
      <c r="Z66" s="76">
        <v>55</v>
      </c>
      <c r="AA66" s="76">
        <v>26</v>
      </c>
      <c r="AB66" s="76">
        <v>29</v>
      </c>
    </row>
    <row r="67" spans="1:28" ht="15" customHeight="1" x14ac:dyDescent="0.3">
      <c r="A67" s="96" t="s">
        <v>195</v>
      </c>
      <c r="B67" s="76">
        <v>11338</v>
      </c>
      <c r="C67" s="76">
        <v>5687</v>
      </c>
      <c r="D67" s="76">
        <v>5651</v>
      </c>
      <c r="F67" s="76">
        <v>2656</v>
      </c>
      <c r="G67" s="76">
        <v>1373</v>
      </c>
      <c r="H67" s="76">
        <v>1283</v>
      </c>
      <c r="J67" s="76">
        <v>2378</v>
      </c>
      <c r="K67" s="76">
        <v>1212</v>
      </c>
      <c r="L67" s="76">
        <v>1166</v>
      </c>
      <c r="N67" s="76">
        <v>2328</v>
      </c>
      <c r="O67" s="76">
        <v>1178</v>
      </c>
      <c r="P67" s="76">
        <v>1150</v>
      </c>
      <c r="R67" s="76">
        <v>1993</v>
      </c>
      <c r="S67" s="76">
        <v>965</v>
      </c>
      <c r="T67" s="76">
        <v>1028</v>
      </c>
      <c r="V67" s="76">
        <v>1962</v>
      </c>
      <c r="W67" s="76">
        <v>950</v>
      </c>
      <c r="X67" s="76">
        <v>1012</v>
      </c>
      <c r="Z67" s="76">
        <v>21</v>
      </c>
      <c r="AA67" s="76">
        <v>9</v>
      </c>
      <c r="AB67" s="76">
        <v>12</v>
      </c>
    </row>
    <row r="68" spans="1:28" ht="15" customHeight="1" x14ac:dyDescent="0.3">
      <c r="A68" s="96" t="s">
        <v>196</v>
      </c>
      <c r="B68" s="76">
        <v>4047</v>
      </c>
      <c r="C68" s="76">
        <v>2036</v>
      </c>
      <c r="D68" s="76">
        <v>2011</v>
      </c>
      <c r="F68" s="76">
        <v>998</v>
      </c>
      <c r="G68" s="76">
        <v>528</v>
      </c>
      <c r="H68" s="76">
        <v>470</v>
      </c>
      <c r="J68" s="76">
        <v>911</v>
      </c>
      <c r="K68" s="76">
        <v>441</v>
      </c>
      <c r="L68" s="76">
        <v>470</v>
      </c>
      <c r="N68" s="76">
        <v>829</v>
      </c>
      <c r="O68" s="76">
        <v>425</v>
      </c>
      <c r="P68" s="76">
        <v>404</v>
      </c>
      <c r="R68" s="76">
        <v>699</v>
      </c>
      <c r="S68" s="76">
        <v>348</v>
      </c>
      <c r="T68" s="76">
        <v>351</v>
      </c>
      <c r="V68" s="76">
        <v>610</v>
      </c>
      <c r="W68" s="76">
        <v>294</v>
      </c>
      <c r="X68" s="76">
        <v>316</v>
      </c>
      <c r="Z68" s="76">
        <v>0</v>
      </c>
      <c r="AA68" s="76">
        <v>0</v>
      </c>
      <c r="AB68" s="76">
        <v>0</v>
      </c>
    </row>
    <row r="69" spans="1:28" ht="15" customHeight="1" x14ac:dyDescent="0.3">
      <c r="A69" s="96" t="s">
        <v>197</v>
      </c>
      <c r="B69" s="76">
        <v>21677</v>
      </c>
      <c r="C69" s="76">
        <v>10988</v>
      </c>
      <c r="D69" s="76">
        <v>10689</v>
      </c>
      <c r="F69" s="76">
        <v>4929</v>
      </c>
      <c r="G69" s="76">
        <v>2573</v>
      </c>
      <c r="H69" s="76">
        <v>2356</v>
      </c>
      <c r="J69" s="76">
        <v>4616</v>
      </c>
      <c r="K69" s="76">
        <v>2295</v>
      </c>
      <c r="L69" s="76">
        <v>2321</v>
      </c>
      <c r="N69" s="76">
        <v>4665</v>
      </c>
      <c r="O69" s="76">
        <v>2411</v>
      </c>
      <c r="P69" s="76">
        <v>2254</v>
      </c>
      <c r="R69" s="76">
        <v>3927</v>
      </c>
      <c r="S69" s="76">
        <v>1951</v>
      </c>
      <c r="T69" s="76">
        <v>1976</v>
      </c>
      <c r="V69" s="76">
        <v>3521</v>
      </c>
      <c r="W69" s="76">
        <v>1754</v>
      </c>
      <c r="X69" s="76">
        <v>1767</v>
      </c>
      <c r="Z69" s="76">
        <v>19</v>
      </c>
      <c r="AA69" s="76">
        <v>4</v>
      </c>
      <c r="AB69" s="76">
        <v>15</v>
      </c>
    </row>
    <row r="70" spans="1:28" ht="15" customHeight="1" x14ac:dyDescent="0.3">
      <c r="A70" s="96" t="s">
        <v>198</v>
      </c>
      <c r="B70" s="76">
        <v>6247</v>
      </c>
      <c r="C70" s="76">
        <v>3142</v>
      </c>
      <c r="D70" s="76">
        <v>3105</v>
      </c>
      <c r="F70" s="76">
        <v>1383</v>
      </c>
      <c r="G70" s="76">
        <v>694</v>
      </c>
      <c r="H70" s="76">
        <v>689</v>
      </c>
      <c r="J70" s="76">
        <v>1316</v>
      </c>
      <c r="K70" s="76">
        <v>667</v>
      </c>
      <c r="L70" s="76">
        <v>649</v>
      </c>
      <c r="N70" s="76">
        <v>1285</v>
      </c>
      <c r="O70" s="76">
        <v>608</v>
      </c>
      <c r="P70" s="76">
        <v>677</v>
      </c>
      <c r="R70" s="76">
        <v>1164</v>
      </c>
      <c r="S70" s="76">
        <v>616</v>
      </c>
      <c r="T70" s="76">
        <v>548</v>
      </c>
      <c r="V70" s="76">
        <v>1077</v>
      </c>
      <c r="W70" s="76">
        <v>548</v>
      </c>
      <c r="X70" s="76">
        <v>529</v>
      </c>
      <c r="Z70" s="76">
        <v>22</v>
      </c>
      <c r="AA70" s="76">
        <v>9</v>
      </c>
      <c r="AB70" s="76">
        <v>13</v>
      </c>
    </row>
    <row r="71" spans="1:28" ht="15" customHeight="1" x14ac:dyDescent="0.3">
      <c r="A71" s="96" t="s">
        <v>199</v>
      </c>
      <c r="B71" s="76">
        <v>23624</v>
      </c>
      <c r="C71" s="76">
        <v>11883</v>
      </c>
      <c r="D71" s="76">
        <v>11741</v>
      </c>
      <c r="F71" s="76">
        <v>5441</v>
      </c>
      <c r="G71" s="76">
        <v>2722</v>
      </c>
      <c r="H71" s="76">
        <v>2719</v>
      </c>
      <c r="J71" s="76">
        <v>4971</v>
      </c>
      <c r="K71" s="76">
        <v>2482</v>
      </c>
      <c r="L71" s="76">
        <v>2489</v>
      </c>
      <c r="N71" s="76">
        <v>5048</v>
      </c>
      <c r="O71" s="76">
        <v>2533</v>
      </c>
      <c r="P71" s="76">
        <v>2515</v>
      </c>
      <c r="R71" s="76">
        <v>4197</v>
      </c>
      <c r="S71" s="76">
        <v>2159</v>
      </c>
      <c r="T71" s="76">
        <v>2038</v>
      </c>
      <c r="V71" s="76">
        <v>3865</v>
      </c>
      <c r="W71" s="76">
        <v>1932</v>
      </c>
      <c r="X71" s="76">
        <v>1933</v>
      </c>
      <c r="Z71" s="76">
        <v>102</v>
      </c>
      <c r="AA71" s="76">
        <v>55</v>
      </c>
      <c r="AB71" s="76">
        <v>47</v>
      </c>
    </row>
    <row r="72" spans="1:28" ht="15" customHeight="1" x14ac:dyDescent="0.3">
      <c r="A72" s="96" t="s">
        <v>200</v>
      </c>
      <c r="B72" s="76">
        <v>4192</v>
      </c>
      <c r="C72" s="76">
        <v>2032</v>
      </c>
      <c r="D72" s="76">
        <v>2160</v>
      </c>
      <c r="F72" s="76">
        <v>1061</v>
      </c>
      <c r="G72" s="76">
        <v>546</v>
      </c>
      <c r="H72" s="76">
        <v>515</v>
      </c>
      <c r="J72" s="76">
        <v>875</v>
      </c>
      <c r="K72" s="76">
        <v>411</v>
      </c>
      <c r="L72" s="76">
        <v>464</v>
      </c>
      <c r="N72" s="76">
        <v>899</v>
      </c>
      <c r="O72" s="76">
        <v>432</v>
      </c>
      <c r="P72" s="76">
        <v>467</v>
      </c>
      <c r="R72" s="76">
        <v>734</v>
      </c>
      <c r="S72" s="76">
        <v>355</v>
      </c>
      <c r="T72" s="76">
        <v>379</v>
      </c>
      <c r="V72" s="76">
        <v>623</v>
      </c>
      <c r="W72" s="76">
        <v>288</v>
      </c>
      <c r="X72" s="76">
        <v>335</v>
      </c>
      <c r="Z72" s="76">
        <v>0</v>
      </c>
      <c r="AA72" s="76">
        <v>0</v>
      </c>
      <c r="AB72" s="76">
        <v>0</v>
      </c>
    </row>
    <row r="73" spans="1:28" ht="15" customHeight="1" x14ac:dyDescent="0.3">
      <c r="A73" s="96" t="s">
        <v>201</v>
      </c>
      <c r="B73" s="76">
        <v>7577</v>
      </c>
      <c r="C73" s="76">
        <v>3733</v>
      </c>
      <c r="D73" s="76">
        <v>3844</v>
      </c>
      <c r="F73" s="76">
        <v>1704</v>
      </c>
      <c r="G73" s="76">
        <v>883</v>
      </c>
      <c r="H73" s="76">
        <v>821</v>
      </c>
      <c r="J73" s="76">
        <v>1704</v>
      </c>
      <c r="K73" s="76">
        <v>826</v>
      </c>
      <c r="L73" s="76">
        <v>878</v>
      </c>
      <c r="N73" s="76">
        <v>1547</v>
      </c>
      <c r="O73" s="76">
        <v>755</v>
      </c>
      <c r="P73" s="76">
        <v>792</v>
      </c>
      <c r="R73" s="76">
        <v>1337</v>
      </c>
      <c r="S73" s="76">
        <v>670</v>
      </c>
      <c r="T73" s="76">
        <v>667</v>
      </c>
      <c r="V73" s="76">
        <v>1211</v>
      </c>
      <c r="W73" s="76">
        <v>567</v>
      </c>
      <c r="X73" s="76">
        <v>644</v>
      </c>
      <c r="Z73" s="76">
        <v>74</v>
      </c>
      <c r="AA73" s="76">
        <v>32</v>
      </c>
      <c r="AB73" s="76">
        <v>42</v>
      </c>
    </row>
    <row r="74" spans="1:28" ht="15" customHeight="1" x14ac:dyDescent="0.3">
      <c r="A74" s="96" t="s">
        <v>202</v>
      </c>
      <c r="B74" s="76">
        <v>3070</v>
      </c>
      <c r="C74" s="76">
        <v>1507</v>
      </c>
      <c r="D74" s="76">
        <v>1563</v>
      </c>
      <c r="F74" s="76">
        <v>684</v>
      </c>
      <c r="G74" s="76">
        <v>345</v>
      </c>
      <c r="H74" s="76">
        <v>339</v>
      </c>
      <c r="J74" s="76">
        <v>638</v>
      </c>
      <c r="K74" s="76">
        <v>300</v>
      </c>
      <c r="L74" s="76">
        <v>338</v>
      </c>
      <c r="N74" s="76">
        <v>597</v>
      </c>
      <c r="O74" s="76">
        <v>305</v>
      </c>
      <c r="P74" s="76">
        <v>292</v>
      </c>
      <c r="R74" s="76">
        <v>613</v>
      </c>
      <c r="S74" s="76">
        <v>296</v>
      </c>
      <c r="T74" s="76">
        <v>317</v>
      </c>
      <c r="V74" s="76">
        <v>532</v>
      </c>
      <c r="W74" s="76">
        <v>259</v>
      </c>
      <c r="X74" s="76">
        <v>273</v>
      </c>
      <c r="Z74" s="76">
        <v>6</v>
      </c>
      <c r="AA74" s="76">
        <v>2</v>
      </c>
      <c r="AB74" s="76">
        <v>4</v>
      </c>
    </row>
    <row r="75" spans="1:28" ht="15" customHeight="1" x14ac:dyDescent="0.3">
      <c r="A75" s="96" t="s">
        <v>203</v>
      </c>
      <c r="B75" s="76">
        <v>4989</v>
      </c>
      <c r="C75" s="76">
        <v>2476</v>
      </c>
      <c r="D75" s="76">
        <v>2513</v>
      </c>
      <c r="F75" s="76">
        <v>1055</v>
      </c>
      <c r="G75" s="76">
        <v>556</v>
      </c>
      <c r="H75" s="76">
        <v>499</v>
      </c>
      <c r="J75" s="76">
        <v>1068</v>
      </c>
      <c r="K75" s="76">
        <v>486</v>
      </c>
      <c r="L75" s="76">
        <v>582</v>
      </c>
      <c r="N75" s="76">
        <v>1006</v>
      </c>
      <c r="O75" s="76">
        <v>502</v>
      </c>
      <c r="P75" s="76">
        <v>504</v>
      </c>
      <c r="R75" s="76">
        <v>950</v>
      </c>
      <c r="S75" s="76">
        <v>493</v>
      </c>
      <c r="T75" s="76">
        <v>457</v>
      </c>
      <c r="V75" s="76">
        <v>894</v>
      </c>
      <c r="W75" s="76">
        <v>433</v>
      </c>
      <c r="X75" s="76">
        <v>461</v>
      </c>
      <c r="Z75" s="76">
        <v>16</v>
      </c>
      <c r="AA75" s="76">
        <v>6</v>
      </c>
      <c r="AB75" s="76">
        <v>10</v>
      </c>
    </row>
    <row r="76" spans="1:28" ht="15" customHeight="1" x14ac:dyDescent="0.3">
      <c r="A76" s="96" t="s">
        <v>204</v>
      </c>
      <c r="B76" s="76">
        <v>3339</v>
      </c>
      <c r="C76" s="76">
        <v>1713</v>
      </c>
      <c r="D76" s="76">
        <v>1626</v>
      </c>
      <c r="F76" s="76">
        <v>773</v>
      </c>
      <c r="G76" s="76">
        <v>400</v>
      </c>
      <c r="H76" s="76">
        <v>373</v>
      </c>
      <c r="J76" s="76">
        <v>704</v>
      </c>
      <c r="K76" s="76">
        <v>372</v>
      </c>
      <c r="L76" s="76">
        <v>332</v>
      </c>
      <c r="N76" s="76">
        <v>681</v>
      </c>
      <c r="O76" s="76">
        <v>352</v>
      </c>
      <c r="P76" s="76">
        <v>329</v>
      </c>
      <c r="R76" s="76">
        <v>613</v>
      </c>
      <c r="S76" s="76">
        <v>318</v>
      </c>
      <c r="T76" s="76">
        <v>295</v>
      </c>
      <c r="V76" s="76">
        <v>568</v>
      </c>
      <c r="W76" s="76">
        <v>271</v>
      </c>
      <c r="X76" s="76">
        <v>297</v>
      </c>
      <c r="Z76" s="76">
        <v>0</v>
      </c>
      <c r="AA76" s="76">
        <v>0</v>
      </c>
      <c r="AB76" s="76">
        <v>0</v>
      </c>
    </row>
    <row r="77" spans="1:28" ht="15" customHeight="1" x14ac:dyDescent="0.3">
      <c r="A77" s="96" t="s">
        <v>205</v>
      </c>
      <c r="B77" s="76">
        <v>8755</v>
      </c>
      <c r="C77" s="76">
        <v>4371</v>
      </c>
      <c r="D77" s="76">
        <v>4384</v>
      </c>
      <c r="F77" s="76">
        <v>1959</v>
      </c>
      <c r="G77" s="76">
        <v>968</v>
      </c>
      <c r="H77" s="76">
        <v>991</v>
      </c>
      <c r="J77" s="76">
        <v>1907</v>
      </c>
      <c r="K77" s="76">
        <v>947</v>
      </c>
      <c r="L77" s="76">
        <v>960</v>
      </c>
      <c r="N77" s="76">
        <v>1743</v>
      </c>
      <c r="O77" s="76">
        <v>900</v>
      </c>
      <c r="P77" s="76">
        <v>843</v>
      </c>
      <c r="R77" s="76">
        <v>1569</v>
      </c>
      <c r="S77" s="76">
        <v>795</v>
      </c>
      <c r="T77" s="76">
        <v>774</v>
      </c>
      <c r="V77" s="76">
        <v>1569</v>
      </c>
      <c r="W77" s="76">
        <v>761</v>
      </c>
      <c r="X77" s="76">
        <v>808</v>
      </c>
      <c r="Z77" s="76">
        <v>8</v>
      </c>
      <c r="AA77" s="76">
        <v>0</v>
      </c>
      <c r="AB77" s="76">
        <v>8</v>
      </c>
    </row>
    <row r="78" spans="1:28" ht="15" customHeight="1" x14ac:dyDescent="0.3">
      <c r="A78" s="96" t="s">
        <v>206</v>
      </c>
      <c r="B78" s="76">
        <v>5772</v>
      </c>
      <c r="C78" s="76">
        <v>2813</v>
      </c>
      <c r="D78" s="76">
        <v>2959</v>
      </c>
      <c r="F78" s="76">
        <v>1288</v>
      </c>
      <c r="G78" s="76">
        <v>643</v>
      </c>
      <c r="H78" s="76">
        <v>645</v>
      </c>
      <c r="J78" s="76">
        <v>1225</v>
      </c>
      <c r="K78" s="76">
        <v>598</v>
      </c>
      <c r="L78" s="76">
        <v>627</v>
      </c>
      <c r="N78" s="76">
        <v>1085</v>
      </c>
      <c r="O78" s="76">
        <v>553</v>
      </c>
      <c r="P78" s="76">
        <v>532</v>
      </c>
      <c r="R78" s="76">
        <v>1130</v>
      </c>
      <c r="S78" s="76">
        <v>509</v>
      </c>
      <c r="T78" s="76">
        <v>621</v>
      </c>
      <c r="V78" s="76">
        <v>1044</v>
      </c>
      <c r="W78" s="76">
        <v>510</v>
      </c>
      <c r="X78" s="76">
        <v>534</v>
      </c>
      <c r="Z78" s="76">
        <v>0</v>
      </c>
      <c r="AA78" s="76">
        <v>0</v>
      </c>
      <c r="AB78" s="76">
        <v>0</v>
      </c>
    </row>
    <row r="79" spans="1:28" ht="15" customHeight="1" x14ac:dyDescent="0.3">
      <c r="A79" s="96" t="s">
        <v>207</v>
      </c>
      <c r="B79" s="76">
        <v>1510</v>
      </c>
      <c r="C79" s="76">
        <v>771</v>
      </c>
      <c r="D79" s="76">
        <v>739</v>
      </c>
      <c r="F79" s="76">
        <v>350</v>
      </c>
      <c r="G79" s="76">
        <v>175</v>
      </c>
      <c r="H79" s="76">
        <v>175</v>
      </c>
      <c r="J79" s="76">
        <v>324</v>
      </c>
      <c r="K79" s="76">
        <v>164</v>
      </c>
      <c r="L79" s="76">
        <v>160</v>
      </c>
      <c r="N79" s="76">
        <v>305</v>
      </c>
      <c r="O79" s="76">
        <v>167</v>
      </c>
      <c r="P79" s="76">
        <v>138</v>
      </c>
      <c r="R79" s="76">
        <v>259</v>
      </c>
      <c r="S79" s="76">
        <v>135</v>
      </c>
      <c r="T79" s="76">
        <v>124</v>
      </c>
      <c r="V79" s="76">
        <v>272</v>
      </c>
      <c r="W79" s="76">
        <v>130</v>
      </c>
      <c r="X79" s="76">
        <v>142</v>
      </c>
      <c r="Z79" s="76">
        <v>0</v>
      </c>
      <c r="AA79" s="76">
        <v>0</v>
      </c>
      <c r="AB79" s="76">
        <v>0</v>
      </c>
    </row>
    <row r="80" spans="1:28" ht="15" customHeight="1" x14ac:dyDescent="0.3">
      <c r="A80" s="96" t="s">
        <v>208</v>
      </c>
      <c r="B80" s="76">
        <v>4788</v>
      </c>
      <c r="C80" s="76">
        <v>2460</v>
      </c>
      <c r="D80" s="76">
        <v>2328</v>
      </c>
      <c r="F80" s="76">
        <v>1057</v>
      </c>
      <c r="G80" s="76">
        <v>551</v>
      </c>
      <c r="H80" s="76">
        <v>506</v>
      </c>
      <c r="J80" s="76">
        <v>1061</v>
      </c>
      <c r="K80" s="76">
        <v>545</v>
      </c>
      <c r="L80" s="76">
        <v>516</v>
      </c>
      <c r="N80" s="76">
        <v>973</v>
      </c>
      <c r="O80" s="76">
        <v>508</v>
      </c>
      <c r="P80" s="76">
        <v>465</v>
      </c>
      <c r="R80" s="76">
        <v>889</v>
      </c>
      <c r="S80" s="76">
        <v>457</v>
      </c>
      <c r="T80" s="76">
        <v>432</v>
      </c>
      <c r="V80" s="76">
        <v>792</v>
      </c>
      <c r="W80" s="76">
        <v>391</v>
      </c>
      <c r="X80" s="76">
        <v>401</v>
      </c>
      <c r="Z80" s="76">
        <v>16</v>
      </c>
      <c r="AA80" s="76">
        <v>8</v>
      </c>
      <c r="AB80" s="76">
        <v>8</v>
      </c>
    </row>
    <row r="81" spans="1:28" ht="15" customHeight="1" x14ac:dyDescent="0.3">
      <c r="A81" s="96" t="s">
        <v>209</v>
      </c>
      <c r="B81" s="76">
        <v>949</v>
      </c>
      <c r="C81" s="76">
        <v>499</v>
      </c>
      <c r="D81" s="76">
        <v>450</v>
      </c>
      <c r="F81" s="76">
        <v>220</v>
      </c>
      <c r="G81" s="76">
        <v>115</v>
      </c>
      <c r="H81" s="76">
        <v>105</v>
      </c>
      <c r="J81" s="76">
        <v>216</v>
      </c>
      <c r="K81" s="76">
        <v>119</v>
      </c>
      <c r="L81" s="76">
        <v>97</v>
      </c>
      <c r="N81" s="76">
        <v>192</v>
      </c>
      <c r="O81" s="76">
        <v>103</v>
      </c>
      <c r="P81" s="76">
        <v>89</v>
      </c>
      <c r="R81" s="76">
        <v>154</v>
      </c>
      <c r="S81" s="76">
        <v>77</v>
      </c>
      <c r="T81" s="76">
        <v>77</v>
      </c>
      <c r="V81" s="76">
        <v>167</v>
      </c>
      <c r="W81" s="76">
        <v>85</v>
      </c>
      <c r="X81" s="76">
        <v>82</v>
      </c>
      <c r="Z81" s="76">
        <v>0</v>
      </c>
      <c r="AA81" s="76">
        <v>0</v>
      </c>
      <c r="AB81" s="76">
        <v>0</v>
      </c>
    </row>
    <row r="82" spans="1:28" ht="15" customHeight="1" x14ac:dyDescent="0.3">
      <c r="A82" s="96" t="s">
        <v>210</v>
      </c>
      <c r="B82" s="76">
        <v>11154</v>
      </c>
      <c r="C82" s="76">
        <v>5592</v>
      </c>
      <c r="D82" s="76">
        <v>5562</v>
      </c>
      <c r="F82" s="76">
        <v>2580</v>
      </c>
      <c r="G82" s="76">
        <v>1342</v>
      </c>
      <c r="H82" s="76">
        <v>1238</v>
      </c>
      <c r="J82" s="76">
        <v>2433</v>
      </c>
      <c r="K82" s="76">
        <v>1233</v>
      </c>
      <c r="L82" s="76">
        <v>1200</v>
      </c>
      <c r="N82" s="76">
        <v>2244</v>
      </c>
      <c r="O82" s="76">
        <v>1130</v>
      </c>
      <c r="P82" s="76">
        <v>1114</v>
      </c>
      <c r="R82" s="76">
        <v>1977</v>
      </c>
      <c r="S82" s="76">
        <v>983</v>
      </c>
      <c r="T82" s="76">
        <v>994</v>
      </c>
      <c r="V82" s="76">
        <v>1903</v>
      </c>
      <c r="W82" s="76">
        <v>895</v>
      </c>
      <c r="X82" s="76">
        <v>1008</v>
      </c>
      <c r="Z82" s="76">
        <v>17</v>
      </c>
      <c r="AA82" s="76">
        <v>9</v>
      </c>
      <c r="AB82" s="76">
        <v>8</v>
      </c>
    </row>
    <row r="83" spans="1:28" ht="15" customHeight="1" x14ac:dyDescent="0.3">
      <c r="A83" s="96" t="s">
        <v>211</v>
      </c>
      <c r="B83" s="76">
        <v>10570</v>
      </c>
      <c r="C83" s="76">
        <v>5307</v>
      </c>
      <c r="D83" s="76">
        <v>5263</v>
      </c>
      <c r="F83" s="76">
        <v>2505</v>
      </c>
      <c r="G83" s="76">
        <v>1304</v>
      </c>
      <c r="H83" s="76">
        <v>1201</v>
      </c>
      <c r="J83" s="76">
        <v>2371</v>
      </c>
      <c r="K83" s="76">
        <v>1227</v>
      </c>
      <c r="L83" s="76">
        <v>1144</v>
      </c>
      <c r="N83" s="76">
        <v>2123</v>
      </c>
      <c r="O83" s="76">
        <v>1056</v>
      </c>
      <c r="P83" s="76">
        <v>1067</v>
      </c>
      <c r="R83" s="76">
        <v>1848</v>
      </c>
      <c r="S83" s="76">
        <v>909</v>
      </c>
      <c r="T83" s="76">
        <v>939</v>
      </c>
      <c r="V83" s="76">
        <v>1702</v>
      </c>
      <c r="W83" s="76">
        <v>808</v>
      </c>
      <c r="X83" s="76">
        <v>894</v>
      </c>
      <c r="Z83" s="76">
        <v>21</v>
      </c>
      <c r="AA83" s="76">
        <v>3</v>
      </c>
      <c r="AB83" s="76">
        <v>18</v>
      </c>
    </row>
    <row r="84" spans="1:28" ht="15" customHeight="1" x14ac:dyDescent="0.3">
      <c r="A84" s="96" t="s">
        <v>212</v>
      </c>
      <c r="B84" s="76">
        <v>1661</v>
      </c>
      <c r="C84" s="76">
        <v>834</v>
      </c>
      <c r="D84" s="76">
        <v>827</v>
      </c>
      <c r="F84" s="76">
        <v>426</v>
      </c>
      <c r="G84" s="76">
        <v>215</v>
      </c>
      <c r="H84" s="76">
        <v>211</v>
      </c>
      <c r="J84" s="76">
        <v>378</v>
      </c>
      <c r="K84" s="76">
        <v>170</v>
      </c>
      <c r="L84" s="76">
        <v>208</v>
      </c>
      <c r="N84" s="76">
        <v>348</v>
      </c>
      <c r="O84" s="76">
        <v>180</v>
      </c>
      <c r="P84" s="76">
        <v>168</v>
      </c>
      <c r="R84" s="76">
        <v>281</v>
      </c>
      <c r="S84" s="76">
        <v>141</v>
      </c>
      <c r="T84" s="76">
        <v>140</v>
      </c>
      <c r="V84" s="76">
        <v>228</v>
      </c>
      <c r="W84" s="76">
        <v>128</v>
      </c>
      <c r="X84" s="76">
        <v>100</v>
      </c>
      <c r="Z84" s="76">
        <v>0</v>
      </c>
      <c r="AA84" s="76">
        <v>0</v>
      </c>
      <c r="AB84" s="76">
        <v>0</v>
      </c>
    </row>
    <row r="93" spans="1:28" ht="15" customHeight="1" x14ac:dyDescent="0.3">
      <c r="A93" s="96" t="s">
        <v>91</v>
      </c>
      <c r="B93" s="76">
        <v>2.2999999999999998</v>
      </c>
      <c r="C93" s="76">
        <v>2.6</v>
      </c>
      <c r="D93" s="76">
        <v>1.9</v>
      </c>
      <c r="F93" s="76">
        <v>2.2000000000000002</v>
      </c>
      <c r="G93" s="76">
        <v>2.6</v>
      </c>
      <c r="H93" s="76">
        <v>1.9</v>
      </c>
      <c r="I93" s="76" t="e">
        <v>#VALUE!</v>
      </c>
      <c r="J93" s="76">
        <v>2.2999999999999998</v>
      </c>
      <c r="K93" s="76">
        <v>2.6</v>
      </c>
      <c r="L93" s="76">
        <v>1.9</v>
      </c>
      <c r="N93" s="76">
        <v>2</v>
      </c>
      <c r="O93" s="76">
        <v>2.4</v>
      </c>
      <c r="P93" s="76">
        <v>1.5</v>
      </c>
      <c r="R93" s="76">
        <v>3.323</v>
      </c>
      <c r="S93" s="76">
        <v>4.0259999999999998</v>
      </c>
      <c r="T93" s="76">
        <v>2.6</v>
      </c>
      <c r="V93" s="76">
        <v>1.62</v>
      </c>
      <c r="W93" s="76">
        <v>1.591</v>
      </c>
      <c r="X93" s="76">
        <v>1.643</v>
      </c>
      <c r="Z93" s="76">
        <v>-5.9</v>
      </c>
      <c r="AA93" s="76">
        <v>-15.9</v>
      </c>
      <c r="AB93" s="76">
        <v>1.8</v>
      </c>
    </row>
    <row r="95" spans="1:28" ht="15" customHeight="1" x14ac:dyDescent="0.3">
      <c r="A95" s="96" t="s">
        <v>186</v>
      </c>
      <c r="B95" s="76">
        <v>1.4</v>
      </c>
      <c r="C95" s="76">
        <v>1.6</v>
      </c>
      <c r="D95" s="76">
        <v>1.1000000000000001</v>
      </c>
      <c r="F95" s="76">
        <v>2.1</v>
      </c>
      <c r="G95" s="76">
        <v>2.2000000000000002</v>
      </c>
      <c r="H95" s="76">
        <v>1.9</v>
      </c>
      <c r="I95" s="76" t="e">
        <v>#VALUE!</v>
      </c>
      <c r="J95" s="76">
        <v>0.9</v>
      </c>
      <c r="K95" s="76">
        <v>1.2</v>
      </c>
      <c r="L95" s="76">
        <v>0.7</v>
      </c>
      <c r="N95" s="76">
        <v>0.8</v>
      </c>
      <c r="O95" s="76">
        <v>1.3</v>
      </c>
      <c r="P95" s="76">
        <v>0.3</v>
      </c>
      <c r="R95" s="76">
        <v>2.1</v>
      </c>
      <c r="S95" s="76">
        <v>2.6</v>
      </c>
      <c r="T95" s="76">
        <v>1.7</v>
      </c>
      <c r="V95" s="76">
        <v>1</v>
      </c>
      <c r="W95" s="76">
        <v>0.7</v>
      </c>
      <c r="X95" s="76">
        <v>1.2</v>
      </c>
      <c r="Z95" s="76">
        <v>-32.4</v>
      </c>
      <c r="AA95" s="76">
        <v>-26.7</v>
      </c>
      <c r="AB95" s="76">
        <v>-75</v>
      </c>
    </row>
    <row r="96" spans="1:28" ht="15" customHeight="1" x14ac:dyDescent="0.3">
      <c r="A96" s="96" t="s">
        <v>187</v>
      </c>
      <c r="B96" s="76">
        <v>0.6</v>
      </c>
      <c r="C96" s="76">
        <v>1.2</v>
      </c>
      <c r="D96" s="76">
        <v>-0.1</v>
      </c>
      <c r="F96" s="76">
        <v>1.1000000000000001</v>
      </c>
      <c r="G96" s="76">
        <v>1.5</v>
      </c>
      <c r="H96" s="76">
        <v>0.6</v>
      </c>
      <c r="I96" s="76" t="e">
        <v>#VALUE!</v>
      </c>
      <c r="J96" s="76">
        <v>1.6</v>
      </c>
      <c r="K96" s="76">
        <v>2.2000000000000002</v>
      </c>
      <c r="L96" s="76">
        <v>1</v>
      </c>
      <c r="N96" s="76">
        <v>0.5</v>
      </c>
      <c r="O96" s="76">
        <v>1</v>
      </c>
      <c r="P96" s="76">
        <v>0</v>
      </c>
      <c r="R96" s="76">
        <v>2</v>
      </c>
      <c r="S96" s="76">
        <v>4.2</v>
      </c>
      <c r="T96" s="76">
        <v>-0.5</v>
      </c>
      <c r="V96" s="76">
        <v>-1.6</v>
      </c>
      <c r="W96" s="76">
        <v>-1.3</v>
      </c>
      <c r="X96" s="76">
        <v>-1.9</v>
      </c>
      <c r="Z96" s="76">
        <v>-50.6</v>
      </c>
      <c r="AA96" s="76">
        <v>-105.4</v>
      </c>
      <c r="AB96" s="76">
        <v>-8.3000000000000007</v>
      </c>
    </row>
    <row r="97" spans="1:28" ht="15" customHeight="1" x14ac:dyDescent="0.3">
      <c r="A97" s="96" t="s">
        <v>188</v>
      </c>
      <c r="B97" s="76">
        <v>1.5</v>
      </c>
      <c r="C97" s="76">
        <v>1.9</v>
      </c>
      <c r="D97" s="76">
        <v>1.1000000000000001</v>
      </c>
      <c r="F97" s="76">
        <v>2.7</v>
      </c>
      <c r="G97" s="76">
        <v>2.2999999999999998</v>
      </c>
      <c r="H97" s="76">
        <v>3.2</v>
      </c>
      <c r="I97" s="76" t="e">
        <v>#VALUE!</v>
      </c>
      <c r="J97" s="76">
        <v>3</v>
      </c>
      <c r="K97" s="76">
        <v>3.6</v>
      </c>
      <c r="L97" s="76">
        <v>2.4</v>
      </c>
      <c r="N97" s="76">
        <v>1.3</v>
      </c>
      <c r="O97" s="76">
        <v>2.1</v>
      </c>
      <c r="P97" s="76">
        <v>0.5</v>
      </c>
      <c r="R97" s="76">
        <v>0.8</v>
      </c>
      <c r="S97" s="76">
        <v>2.9</v>
      </c>
      <c r="T97" s="76">
        <v>-1.4</v>
      </c>
      <c r="V97" s="76">
        <v>0.4</v>
      </c>
      <c r="W97" s="76">
        <v>-0.5</v>
      </c>
      <c r="X97" s="76">
        <v>1.3</v>
      </c>
      <c r="Z97" s="76">
        <v>-20.8</v>
      </c>
      <c r="AA97" s="76">
        <v>-29.6</v>
      </c>
      <c r="AB97" s="76">
        <v>-16.399999999999999</v>
      </c>
    </row>
    <row r="98" spans="1:28" ht="15" customHeight="1" x14ac:dyDescent="0.3">
      <c r="A98" s="96" t="s">
        <v>189</v>
      </c>
      <c r="B98" s="76">
        <v>7.6</v>
      </c>
      <c r="C98" s="76">
        <v>6.9</v>
      </c>
      <c r="D98" s="76">
        <v>8.4</v>
      </c>
      <c r="F98" s="76">
        <v>7</v>
      </c>
      <c r="G98" s="76">
        <v>5.9</v>
      </c>
      <c r="H98" s="76">
        <v>8</v>
      </c>
      <c r="I98" s="76" t="e">
        <v>#VALUE!</v>
      </c>
      <c r="J98" s="76">
        <v>8.1</v>
      </c>
      <c r="K98" s="76">
        <v>6.5</v>
      </c>
      <c r="L98" s="76">
        <v>9.6999999999999993</v>
      </c>
      <c r="N98" s="76">
        <v>7.9</v>
      </c>
      <c r="O98" s="76">
        <v>8</v>
      </c>
      <c r="P98" s="76">
        <v>7.7</v>
      </c>
      <c r="R98" s="76">
        <v>8.1999999999999993</v>
      </c>
      <c r="S98" s="76">
        <v>7.9</v>
      </c>
      <c r="T98" s="76">
        <v>8.6999999999999993</v>
      </c>
      <c r="V98" s="76">
        <v>7.1</v>
      </c>
      <c r="W98" s="76">
        <v>6.2</v>
      </c>
      <c r="X98" s="76">
        <v>7.9</v>
      </c>
      <c r="Z98" s="76" t="e">
        <v>#VALUE!</v>
      </c>
      <c r="AA98" s="76" t="e">
        <v>#VALUE!</v>
      </c>
      <c r="AB98" s="76" t="e">
        <v>#VALUE!</v>
      </c>
    </row>
    <row r="99" spans="1:28" ht="15" customHeight="1" x14ac:dyDescent="0.3">
      <c r="A99" s="96" t="s">
        <v>190</v>
      </c>
      <c r="B99" s="76">
        <v>1.7</v>
      </c>
      <c r="C99" s="76">
        <v>3.3</v>
      </c>
      <c r="D99" s="76">
        <v>0</v>
      </c>
      <c r="F99" s="76">
        <v>1.6</v>
      </c>
      <c r="G99" s="76">
        <v>2.4</v>
      </c>
      <c r="H99" s="76">
        <v>0.8</v>
      </c>
      <c r="I99" s="76" t="e">
        <v>#VALUE!</v>
      </c>
      <c r="J99" s="76">
        <v>1.6</v>
      </c>
      <c r="K99" s="76">
        <v>2.4</v>
      </c>
      <c r="L99" s="76">
        <v>0.7</v>
      </c>
      <c r="N99" s="76">
        <v>1.7</v>
      </c>
      <c r="O99" s="76">
        <v>4.7</v>
      </c>
      <c r="P99" s="76">
        <v>-2.6</v>
      </c>
      <c r="R99" s="76">
        <v>1.9</v>
      </c>
      <c r="S99" s="76">
        <v>4.9000000000000004</v>
      </c>
      <c r="T99" s="76">
        <v>-1.6</v>
      </c>
      <c r="V99" s="76">
        <v>2.1</v>
      </c>
      <c r="W99" s="76">
        <v>1.8</v>
      </c>
      <c r="X99" s="76">
        <v>2.4</v>
      </c>
      <c r="Z99" s="76">
        <v>0</v>
      </c>
      <c r="AA99" s="76">
        <v>0</v>
      </c>
      <c r="AB99" s="76">
        <v>0</v>
      </c>
    </row>
    <row r="100" spans="1:28" ht="15" customHeight="1" x14ac:dyDescent="0.3">
      <c r="A100" s="96" t="s">
        <v>191</v>
      </c>
      <c r="B100" s="76">
        <v>2.8</v>
      </c>
      <c r="C100" s="76">
        <v>3</v>
      </c>
      <c r="D100" s="76">
        <v>2.6</v>
      </c>
      <c r="F100" s="76">
        <v>2.6</v>
      </c>
      <c r="G100" s="76">
        <v>3.2</v>
      </c>
      <c r="H100" s="76">
        <v>2</v>
      </c>
      <c r="I100" s="76" t="e">
        <v>#VALUE!</v>
      </c>
      <c r="J100" s="76">
        <v>2.1</v>
      </c>
      <c r="K100" s="76">
        <v>2.9</v>
      </c>
      <c r="L100" s="76">
        <v>1.4</v>
      </c>
      <c r="N100" s="76">
        <v>2.2000000000000002</v>
      </c>
      <c r="O100" s="76">
        <v>2.8</v>
      </c>
      <c r="P100" s="76">
        <v>1.6</v>
      </c>
      <c r="R100" s="76">
        <v>4.2</v>
      </c>
      <c r="S100" s="76">
        <v>2.7</v>
      </c>
      <c r="T100" s="76">
        <v>5.8</v>
      </c>
      <c r="V100" s="76">
        <v>2.9</v>
      </c>
      <c r="W100" s="76">
        <v>5.4</v>
      </c>
      <c r="X100" s="76">
        <v>0.4</v>
      </c>
      <c r="Z100" s="76">
        <v>2.5</v>
      </c>
      <c r="AA100" s="76">
        <v>-85.7</v>
      </c>
      <c r="AB100" s="76">
        <v>50</v>
      </c>
    </row>
    <row r="101" spans="1:28" ht="15" customHeight="1" x14ac:dyDescent="0.3">
      <c r="A101" s="96" t="s">
        <v>192</v>
      </c>
      <c r="B101" s="76">
        <v>0.8</v>
      </c>
      <c r="C101" s="76">
        <v>-0.4</v>
      </c>
      <c r="D101" s="76">
        <v>2.1</v>
      </c>
      <c r="F101" s="76">
        <v>0.6</v>
      </c>
      <c r="G101" s="76">
        <v>0</v>
      </c>
      <c r="H101" s="76">
        <v>1.2</v>
      </c>
      <c r="I101" s="76" t="e">
        <v>#VALUE!</v>
      </c>
      <c r="J101" s="76">
        <v>1.1000000000000001</v>
      </c>
      <c r="K101" s="76">
        <v>0.7</v>
      </c>
      <c r="L101" s="76">
        <v>1.4</v>
      </c>
      <c r="N101" s="76">
        <v>0</v>
      </c>
      <c r="O101" s="76">
        <v>-1.3</v>
      </c>
      <c r="P101" s="76">
        <v>1.4</v>
      </c>
      <c r="R101" s="76">
        <v>0</v>
      </c>
      <c r="S101" s="76">
        <v>-0.8</v>
      </c>
      <c r="T101" s="76">
        <v>0.7</v>
      </c>
      <c r="V101" s="76">
        <v>2.5</v>
      </c>
      <c r="W101" s="76">
        <v>-1.6</v>
      </c>
      <c r="X101" s="76">
        <v>7.1</v>
      </c>
      <c r="Z101" s="76">
        <v>8.3000000000000007</v>
      </c>
      <c r="AA101" s="76">
        <v>20</v>
      </c>
      <c r="AB101" s="76">
        <v>0</v>
      </c>
    </row>
    <row r="102" spans="1:28" ht="15" customHeight="1" x14ac:dyDescent="0.3">
      <c r="A102" s="96" t="s">
        <v>193</v>
      </c>
      <c r="B102" s="76">
        <v>2.7</v>
      </c>
      <c r="C102" s="76">
        <v>2.6</v>
      </c>
      <c r="D102" s="76">
        <v>2.7</v>
      </c>
      <c r="F102" s="76">
        <v>3.2</v>
      </c>
      <c r="G102" s="76">
        <v>3.1</v>
      </c>
      <c r="H102" s="76">
        <v>3.3</v>
      </c>
      <c r="I102" s="76" t="e">
        <v>#VALUE!</v>
      </c>
      <c r="J102" s="76">
        <v>2</v>
      </c>
      <c r="K102" s="76">
        <v>2.1</v>
      </c>
      <c r="L102" s="76">
        <v>1.9</v>
      </c>
      <c r="N102" s="76">
        <v>0.6</v>
      </c>
      <c r="O102" s="76">
        <v>0.7</v>
      </c>
      <c r="P102" s="76">
        <v>0.6</v>
      </c>
      <c r="R102" s="76">
        <v>4.0999999999999996</v>
      </c>
      <c r="S102" s="76">
        <v>4.3</v>
      </c>
      <c r="T102" s="76">
        <v>3.9</v>
      </c>
      <c r="V102" s="76">
        <v>2.2000000000000002</v>
      </c>
      <c r="W102" s="76">
        <v>2</v>
      </c>
      <c r="X102" s="76">
        <v>2.4</v>
      </c>
      <c r="Z102" s="76">
        <v>41.2</v>
      </c>
      <c r="AA102" s="76">
        <v>43.8</v>
      </c>
      <c r="AB102" s="76">
        <v>39.799999999999997</v>
      </c>
    </row>
    <row r="103" spans="1:28" ht="15" customHeight="1" x14ac:dyDescent="0.3">
      <c r="A103" s="96" t="s">
        <v>194</v>
      </c>
      <c r="B103" s="76">
        <v>2.2000000000000002</v>
      </c>
      <c r="C103" s="76">
        <v>2.4</v>
      </c>
      <c r="D103" s="76">
        <v>2</v>
      </c>
      <c r="F103" s="76">
        <v>2.1</v>
      </c>
      <c r="G103" s="76">
        <v>2.7</v>
      </c>
      <c r="H103" s="76">
        <v>1.6</v>
      </c>
      <c r="I103" s="76" t="e">
        <v>#VALUE!</v>
      </c>
      <c r="J103" s="76">
        <v>2.5</v>
      </c>
      <c r="K103" s="76">
        <v>2.5</v>
      </c>
      <c r="L103" s="76">
        <v>2.5</v>
      </c>
      <c r="N103" s="76">
        <v>2.8</v>
      </c>
      <c r="O103" s="76">
        <v>2.7</v>
      </c>
      <c r="P103" s="76">
        <v>3</v>
      </c>
      <c r="R103" s="76">
        <v>1.9</v>
      </c>
      <c r="S103" s="76">
        <v>1.9</v>
      </c>
      <c r="T103" s="76">
        <v>2</v>
      </c>
      <c r="V103" s="76">
        <v>1.3</v>
      </c>
      <c r="W103" s="76">
        <v>1.9</v>
      </c>
      <c r="X103" s="76">
        <v>0.7</v>
      </c>
      <c r="Z103" s="76">
        <v>2.2999999999999998</v>
      </c>
      <c r="AA103" s="76">
        <v>0</v>
      </c>
      <c r="AB103" s="76">
        <v>4.8</v>
      </c>
    </row>
    <row r="104" spans="1:28" ht="15" customHeight="1" x14ac:dyDescent="0.3">
      <c r="A104" s="96" t="s">
        <v>195</v>
      </c>
      <c r="B104" s="76">
        <v>2.9</v>
      </c>
      <c r="C104" s="76">
        <v>3.6</v>
      </c>
      <c r="D104" s="76">
        <v>2.2999999999999998</v>
      </c>
      <c r="F104" s="76">
        <v>3.1</v>
      </c>
      <c r="G104" s="76">
        <v>3.3</v>
      </c>
      <c r="H104" s="76">
        <v>2.9</v>
      </c>
      <c r="I104" s="76" t="e">
        <v>#VALUE!</v>
      </c>
      <c r="J104" s="76">
        <v>3.7</v>
      </c>
      <c r="K104" s="76">
        <v>4.9000000000000004</v>
      </c>
      <c r="L104" s="76">
        <v>2.4</v>
      </c>
      <c r="N104" s="76">
        <v>2.57</v>
      </c>
      <c r="O104" s="76">
        <v>3.5</v>
      </c>
      <c r="P104" s="76">
        <v>1.6</v>
      </c>
      <c r="R104" s="76">
        <v>3.3</v>
      </c>
      <c r="S104" s="76">
        <v>3.6</v>
      </c>
      <c r="T104" s="76">
        <v>3.1</v>
      </c>
      <c r="V104" s="76">
        <v>1.5</v>
      </c>
      <c r="W104" s="76">
        <v>2.1</v>
      </c>
      <c r="X104" s="76">
        <v>1</v>
      </c>
      <c r="Z104" s="76">
        <v>0</v>
      </c>
      <c r="AA104" s="76">
        <v>0</v>
      </c>
      <c r="AB104" s="76">
        <v>0</v>
      </c>
    </row>
    <row r="105" spans="1:28" ht="15" customHeight="1" x14ac:dyDescent="0.3">
      <c r="A105" s="96" t="s">
        <v>196</v>
      </c>
      <c r="B105" s="76">
        <v>2.5</v>
      </c>
      <c r="C105" s="76">
        <v>2.2000000000000002</v>
      </c>
      <c r="D105" s="76">
        <v>2.9</v>
      </c>
      <c r="F105" s="76">
        <v>1.2</v>
      </c>
      <c r="G105" s="76">
        <v>1.4</v>
      </c>
      <c r="H105" s="76">
        <v>0.9</v>
      </c>
      <c r="I105" s="76" t="e">
        <v>#VALUE!</v>
      </c>
      <c r="J105" s="76">
        <v>3.1</v>
      </c>
      <c r="K105" s="76">
        <v>4.3</v>
      </c>
      <c r="L105" s="76">
        <v>1.7</v>
      </c>
      <c r="N105" s="76">
        <v>1.3</v>
      </c>
      <c r="O105" s="76">
        <v>1.4</v>
      </c>
      <c r="P105" s="76">
        <v>1.3</v>
      </c>
      <c r="R105" s="76">
        <v>5.8</v>
      </c>
      <c r="S105" s="76">
        <v>2.6</v>
      </c>
      <c r="T105" s="76">
        <v>8.6</v>
      </c>
      <c r="V105" s="76">
        <v>1.6</v>
      </c>
      <c r="W105" s="76">
        <v>0.8</v>
      </c>
      <c r="X105" s="76">
        <v>2.4</v>
      </c>
      <c r="Z105" s="76" t="e">
        <v>#VALUE!</v>
      </c>
      <c r="AA105" s="76" t="e">
        <v>#VALUE!</v>
      </c>
      <c r="AB105" s="76" t="e">
        <v>#VALUE!</v>
      </c>
    </row>
    <row r="106" spans="1:28" ht="15" customHeight="1" x14ac:dyDescent="0.3">
      <c r="A106" s="96" t="s">
        <v>197</v>
      </c>
      <c r="B106" s="76">
        <v>1.7</v>
      </c>
      <c r="C106" s="76">
        <v>1.9</v>
      </c>
      <c r="D106" s="76">
        <v>1.4</v>
      </c>
      <c r="F106" s="76">
        <v>1.9</v>
      </c>
      <c r="G106" s="76">
        <v>1.6</v>
      </c>
      <c r="H106" s="76">
        <v>2.1</v>
      </c>
      <c r="I106" s="76" t="e">
        <v>#VALUE!</v>
      </c>
      <c r="J106" s="76">
        <v>1.1000000000000001</v>
      </c>
      <c r="K106" s="76">
        <v>1.5</v>
      </c>
      <c r="L106" s="76">
        <v>0.8</v>
      </c>
      <c r="N106" s="76">
        <v>1.3</v>
      </c>
      <c r="O106" s="76">
        <v>1.8</v>
      </c>
      <c r="P106" s="76">
        <v>0.8</v>
      </c>
      <c r="R106" s="76">
        <v>2.8</v>
      </c>
      <c r="S106" s="76">
        <v>3.7</v>
      </c>
      <c r="T106" s="76">
        <v>1.9</v>
      </c>
      <c r="V106" s="76">
        <v>0.9</v>
      </c>
      <c r="W106" s="76">
        <v>0.7</v>
      </c>
      <c r="X106" s="76">
        <v>1.1000000000000001</v>
      </c>
      <c r="Z106" s="76">
        <v>20.8</v>
      </c>
      <c r="AA106" s="76">
        <v>23.1</v>
      </c>
      <c r="AB106" s="76">
        <v>18.2</v>
      </c>
    </row>
    <row r="107" spans="1:28" ht="15" customHeight="1" x14ac:dyDescent="0.3">
      <c r="A107" s="96" t="s">
        <v>198</v>
      </c>
      <c r="B107" s="76">
        <v>1.8</v>
      </c>
      <c r="C107" s="76">
        <v>2.4</v>
      </c>
      <c r="D107" s="76">
        <v>1.1000000000000001</v>
      </c>
      <c r="F107" s="76">
        <v>2</v>
      </c>
      <c r="G107" s="76">
        <v>1.9</v>
      </c>
      <c r="H107" s="76">
        <v>2</v>
      </c>
      <c r="I107" s="76" t="e">
        <v>#VALUE!</v>
      </c>
      <c r="J107" s="76">
        <v>2.4</v>
      </c>
      <c r="K107" s="76">
        <v>5.2</v>
      </c>
      <c r="L107" s="76">
        <v>-0.7</v>
      </c>
      <c r="N107" s="76">
        <v>0.4</v>
      </c>
      <c r="O107" s="76">
        <v>1.7</v>
      </c>
      <c r="P107" s="76">
        <v>-0.9</v>
      </c>
      <c r="R107" s="76">
        <v>1.1000000000000001</v>
      </c>
      <c r="S107" s="76">
        <v>1.2</v>
      </c>
      <c r="T107" s="76">
        <v>1</v>
      </c>
      <c r="V107" s="76">
        <v>3</v>
      </c>
      <c r="W107" s="76">
        <v>1.7</v>
      </c>
      <c r="X107" s="76">
        <v>4</v>
      </c>
      <c r="Z107" s="76">
        <v>0</v>
      </c>
      <c r="AA107" s="76">
        <v>0</v>
      </c>
      <c r="AB107" s="76">
        <v>0</v>
      </c>
    </row>
    <row r="108" spans="1:28" ht="15" customHeight="1" x14ac:dyDescent="0.3">
      <c r="A108" s="96" t="s">
        <v>199</v>
      </c>
      <c r="B108" s="76">
        <v>1.3</v>
      </c>
      <c r="C108" s="76">
        <v>1.7</v>
      </c>
      <c r="D108" s="76">
        <v>0.8</v>
      </c>
      <c r="F108" s="76">
        <v>1</v>
      </c>
      <c r="G108" s="76">
        <v>2</v>
      </c>
      <c r="H108" s="76">
        <v>0</v>
      </c>
      <c r="I108" s="76" t="e">
        <v>#VALUE!</v>
      </c>
      <c r="J108" s="76">
        <v>1.2</v>
      </c>
      <c r="K108" s="76">
        <v>1.357</v>
      </c>
      <c r="L108" s="76">
        <v>1</v>
      </c>
      <c r="N108" s="76">
        <v>1.5</v>
      </c>
      <c r="O108" s="76">
        <v>2</v>
      </c>
      <c r="P108" s="76">
        <v>1</v>
      </c>
      <c r="R108" s="76">
        <v>2.2000000000000002</v>
      </c>
      <c r="S108" s="76">
        <v>2.8</v>
      </c>
      <c r="T108" s="76">
        <v>1.72</v>
      </c>
      <c r="V108" s="76">
        <v>0.43</v>
      </c>
      <c r="W108" s="76">
        <v>0.18</v>
      </c>
      <c r="X108" s="76">
        <v>0.7</v>
      </c>
      <c r="Z108" s="76">
        <v>0</v>
      </c>
      <c r="AA108" s="76">
        <v>1.5</v>
      </c>
      <c r="AB108" s="76">
        <v>-1.8</v>
      </c>
    </row>
    <row r="109" spans="1:28" ht="15" customHeight="1" x14ac:dyDescent="0.3">
      <c r="A109" s="96" t="s">
        <v>200</v>
      </c>
      <c r="B109" s="76">
        <v>4</v>
      </c>
      <c r="C109" s="76">
        <v>4</v>
      </c>
      <c r="D109" s="76">
        <v>3.9</v>
      </c>
      <c r="F109" s="76">
        <v>5.4</v>
      </c>
      <c r="G109" s="76">
        <v>4.7</v>
      </c>
      <c r="H109" s="76">
        <v>6.2</v>
      </c>
      <c r="I109" s="76" t="e">
        <v>#VALUE!</v>
      </c>
      <c r="J109" s="76">
        <v>3.3</v>
      </c>
      <c r="K109" s="76">
        <v>3.2</v>
      </c>
      <c r="L109" s="76">
        <v>3.4</v>
      </c>
      <c r="N109" s="76">
        <v>2.2999999999999998</v>
      </c>
      <c r="O109" s="76">
        <v>1.4</v>
      </c>
      <c r="P109" s="76">
        <v>3.1</v>
      </c>
      <c r="R109" s="76">
        <v>4.8</v>
      </c>
      <c r="S109" s="76">
        <v>5.0999999999999996</v>
      </c>
      <c r="T109" s="76">
        <v>4.5999999999999996</v>
      </c>
      <c r="V109" s="76">
        <v>3.7</v>
      </c>
      <c r="W109" s="76">
        <v>6.6</v>
      </c>
      <c r="X109" s="76">
        <v>1.2</v>
      </c>
      <c r="Z109" s="76" t="e">
        <v>#VALUE!</v>
      </c>
      <c r="AA109" s="76" t="e">
        <v>#VALUE!</v>
      </c>
      <c r="AB109" s="76" t="e">
        <v>#VALUE!</v>
      </c>
    </row>
    <row r="110" spans="1:28" ht="15" customHeight="1" x14ac:dyDescent="0.3">
      <c r="A110" s="96" t="s">
        <v>201</v>
      </c>
      <c r="B110" s="76">
        <v>2.39</v>
      </c>
      <c r="C110" s="76">
        <v>3.23</v>
      </c>
      <c r="D110" s="76">
        <v>1.59</v>
      </c>
      <c r="F110" s="76">
        <v>1.5</v>
      </c>
      <c r="G110" s="76">
        <v>3.7</v>
      </c>
      <c r="H110" s="76">
        <v>-0.9</v>
      </c>
      <c r="I110" s="76" t="e">
        <v>#VALUE!</v>
      </c>
      <c r="J110" s="76">
        <v>2.2000000000000002</v>
      </c>
      <c r="K110" s="76">
        <v>2.2000000000000002</v>
      </c>
      <c r="L110" s="76">
        <v>2.2000000000000002</v>
      </c>
      <c r="N110" s="76">
        <v>1.6</v>
      </c>
      <c r="O110" s="76">
        <v>2</v>
      </c>
      <c r="P110" s="76">
        <v>1.2</v>
      </c>
      <c r="R110" s="76">
        <v>5.5</v>
      </c>
      <c r="S110" s="76">
        <v>6.3</v>
      </c>
      <c r="T110" s="76">
        <v>4.7</v>
      </c>
      <c r="V110" s="76">
        <v>1.2</v>
      </c>
      <c r="W110" s="76">
        <v>1</v>
      </c>
      <c r="X110" s="76">
        <v>1.3</v>
      </c>
      <c r="Z110" s="76">
        <v>1.5</v>
      </c>
      <c r="AA110" s="76">
        <v>3.6</v>
      </c>
      <c r="AB110" s="76">
        <v>0</v>
      </c>
    </row>
    <row r="111" spans="1:28" ht="15" customHeight="1" x14ac:dyDescent="0.3">
      <c r="A111" s="96" t="s">
        <v>202</v>
      </c>
      <c r="B111" s="76">
        <v>2.2000000000000002</v>
      </c>
      <c r="C111" s="76">
        <v>4.8</v>
      </c>
      <c r="D111" s="76">
        <v>-0.5</v>
      </c>
      <c r="F111" s="76">
        <v>2.4</v>
      </c>
      <c r="G111" s="76">
        <v>4.3</v>
      </c>
      <c r="H111" s="76">
        <v>0.3</v>
      </c>
      <c r="I111" s="76" t="e">
        <v>#VALUE!</v>
      </c>
      <c r="J111" s="76">
        <v>0.9</v>
      </c>
      <c r="K111" s="76">
        <v>3.6</v>
      </c>
      <c r="L111" s="76">
        <v>-1.6</v>
      </c>
      <c r="N111" s="76">
        <v>3.1</v>
      </c>
      <c r="O111" s="76">
        <v>5</v>
      </c>
      <c r="P111" s="76">
        <v>1</v>
      </c>
      <c r="R111" s="76">
        <v>2.6</v>
      </c>
      <c r="S111" s="76">
        <v>4.5</v>
      </c>
      <c r="T111" s="76">
        <v>0.9</v>
      </c>
      <c r="V111" s="76">
        <v>1.6</v>
      </c>
      <c r="W111" s="76">
        <v>6.6</v>
      </c>
      <c r="X111" s="76">
        <v>-3.6</v>
      </c>
      <c r="Z111" s="76">
        <v>0</v>
      </c>
      <c r="AA111" s="76">
        <v>0</v>
      </c>
      <c r="AB111" s="76">
        <v>0</v>
      </c>
    </row>
    <row r="112" spans="1:28" ht="15" customHeight="1" x14ac:dyDescent="0.3">
      <c r="A112" s="96" t="s">
        <v>203</v>
      </c>
      <c r="B112" s="76">
        <v>1.8</v>
      </c>
      <c r="C112" s="76">
        <v>0.8</v>
      </c>
      <c r="D112" s="76">
        <v>2.8</v>
      </c>
      <c r="F112" s="76">
        <v>1.8</v>
      </c>
      <c r="G112" s="76">
        <v>1.7</v>
      </c>
      <c r="H112" s="76">
        <v>2</v>
      </c>
      <c r="I112" s="76" t="e">
        <v>#VALUE!</v>
      </c>
      <c r="J112" s="76">
        <v>4.2</v>
      </c>
      <c r="K112" s="76">
        <v>1.9</v>
      </c>
      <c r="L112" s="76">
        <v>6.5</v>
      </c>
      <c r="N112" s="76">
        <v>1.1000000000000001</v>
      </c>
      <c r="O112" s="76">
        <v>-0.8</v>
      </c>
      <c r="P112" s="76">
        <v>3.2</v>
      </c>
      <c r="R112" s="76">
        <v>1</v>
      </c>
      <c r="S112" s="76">
        <v>1.6</v>
      </c>
      <c r="T112" s="76">
        <v>0.4</v>
      </c>
      <c r="V112" s="76">
        <v>1.2</v>
      </c>
      <c r="W112" s="76">
        <v>-0.8</v>
      </c>
      <c r="X112" s="76">
        <v>2.6</v>
      </c>
      <c r="Z112" s="76">
        <v>2.4</v>
      </c>
      <c r="AA112" s="76">
        <v>0</v>
      </c>
      <c r="AB112" s="76">
        <v>4.5</v>
      </c>
    </row>
    <row r="113" spans="1:28" ht="15" customHeight="1" x14ac:dyDescent="0.3">
      <c r="A113" s="96" t="s">
        <v>204</v>
      </c>
      <c r="B113" s="76">
        <v>4</v>
      </c>
      <c r="C113" s="76">
        <v>4.9000000000000004</v>
      </c>
      <c r="D113" s="76">
        <v>3.2</v>
      </c>
      <c r="F113" s="76">
        <v>4.2</v>
      </c>
      <c r="G113" s="76">
        <v>4.4000000000000004</v>
      </c>
      <c r="H113" s="76">
        <v>4</v>
      </c>
      <c r="I113" s="76" t="e">
        <v>#VALUE!</v>
      </c>
      <c r="J113" s="76">
        <v>3.1</v>
      </c>
      <c r="K113" s="76">
        <v>3.6</v>
      </c>
      <c r="L113" s="76">
        <v>2.4</v>
      </c>
      <c r="N113" s="76">
        <v>4.8</v>
      </c>
      <c r="O113" s="76">
        <v>6.5</v>
      </c>
      <c r="P113" s="76">
        <v>3.2</v>
      </c>
      <c r="R113" s="76">
        <v>5.7</v>
      </c>
      <c r="S113" s="76">
        <v>7.9</v>
      </c>
      <c r="T113" s="76">
        <v>3.4</v>
      </c>
      <c r="V113" s="76">
        <v>1.9</v>
      </c>
      <c r="W113" s="76">
        <v>1.3</v>
      </c>
      <c r="X113" s="76">
        <v>2.4</v>
      </c>
      <c r="Z113" s="76" t="e">
        <v>#VALUE!</v>
      </c>
      <c r="AA113" s="76" t="e">
        <v>#VALUE!</v>
      </c>
      <c r="AB113" s="76" t="e">
        <v>#VALUE!</v>
      </c>
    </row>
    <row r="114" spans="1:28" ht="15" customHeight="1" x14ac:dyDescent="0.3">
      <c r="A114" s="96" t="s">
        <v>205</v>
      </c>
      <c r="B114" s="76">
        <v>2</v>
      </c>
      <c r="C114" s="76">
        <v>2.4</v>
      </c>
      <c r="D114" s="76">
        <v>1.6</v>
      </c>
      <c r="F114" s="76">
        <v>1.3</v>
      </c>
      <c r="G114" s="76">
        <v>2.2999999999999998</v>
      </c>
      <c r="H114" s="76">
        <v>0.3</v>
      </c>
      <c r="I114" s="76" t="e">
        <v>#VALUE!</v>
      </c>
      <c r="J114" s="76">
        <v>1.9</v>
      </c>
      <c r="K114" s="76">
        <v>1.7</v>
      </c>
      <c r="L114" s="76">
        <v>2.1</v>
      </c>
      <c r="N114" s="76">
        <v>1.9</v>
      </c>
      <c r="O114" s="76">
        <v>2.4</v>
      </c>
      <c r="P114" s="76">
        <v>1.4</v>
      </c>
      <c r="R114" s="76">
        <v>2.4</v>
      </c>
      <c r="S114" s="76">
        <v>2.5</v>
      </c>
      <c r="T114" s="76">
        <v>2.4</v>
      </c>
      <c r="V114" s="76">
        <v>2.8</v>
      </c>
      <c r="W114" s="76">
        <v>3.2</v>
      </c>
      <c r="X114" s="76">
        <v>2.4</v>
      </c>
      <c r="Z114" s="76">
        <v>0</v>
      </c>
      <c r="AA114" s="76">
        <v>0</v>
      </c>
      <c r="AB114" s="76">
        <v>0</v>
      </c>
    </row>
    <row r="115" spans="1:28" ht="15" customHeight="1" x14ac:dyDescent="0.3">
      <c r="A115" s="96" t="s">
        <v>206</v>
      </c>
      <c r="B115" s="76">
        <v>3.7</v>
      </c>
      <c r="C115" s="76">
        <v>4.3</v>
      </c>
      <c r="D115" s="76">
        <v>3.2</v>
      </c>
      <c r="F115" s="76">
        <v>0.6</v>
      </c>
      <c r="G115" s="76">
        <v>1.5</v>
      </c>
      <c r="H115" s="76">
        <v>-0.3</v>
      </c>
      <c r="I115" s="76" t="e">
        <v>#VALUE!</v>
      </c>
      <c r="J115" s="76">
        <v>4.5999999999999996</v>
      </c>
      <c r="K115" s="76">
        <v>6</v>
      </c>
      <c r="L115" s="76">
        <v>3.1</v>
      </c>
      <c r="N115" s="76">
        <v>4</v>
      </c>
      <c r="O115" s="76">
        <v>3.3</v>
      </c>
      <c r="P115" s="76">
        <v>4.7</v>
      </c>
      <c r="R115" s="76">
        <v>6.8</v>
      </c>
      <c r="S115" s="76">
        <v>8.1</v>
      </c>
      <c r="T115" s="76">
        <v>5.5</v>
      </c>
      <c r="V115" s="76">
        <v>3.41</v>
      </c>
      <c r="W115" s="76">
        <v>3</v>
      </c>
      <c r="X115" s="76">
        <v>3.8</v>
      </c>
      <c r="Z115" s="76" t="e">
        <v>#VALUE!</v>
      </c>
      <c r="AA115" s="76" t="e">
        <v>#VALUE!</v>
      </c>
      <c r="AB115" s="76" t="e">
        <v>#VALUE!</v>
      </c>
    </row>
    <row r="116" spans="1:28" ht="15" customHeight="1" x14ac:dyDescent="0.3">
      <c r="A116" s="96" t="s">
        <v>207</v>
      </c>
      <c r="B116" s="76">
        <v>0.6</v>
      </c>
      <c r="C116" s="76">
        <v>2.8</v>
      </c>
      <c r="D116" s="76">
        <v>-1.6</v>
      </c>
      <c r="F116" s="76">
        <v>1.9</v>
      </c>
      <c r="G116" s="76">
        <v>7.5</v>
      </c>
      <c r="H116" s="76">
        <v>-3.774</v>
      </c>
      <c r="I116" s="76" t="e">
        <v>#VALUE!</v>
      </c>
      <c r="J116" s="76">
        <v>-3.3</v>
      </c>
      <c r="K116" s="76">
        <v>-0.7</v>
      </c>
      <c r="L116" s="76">
        <v>-5.9</v>
      </c>
      <c r="N116" s="76">
        <v>1.7</v>
      </c>
      <c r="O116" s="76">
        <v>0</v>
      </c>
      <c r="P116" s="76">
        <v>3.5</v>
      </c>
      <c r="R116" s="76">
        <v>3.8</v>
      </c>
      <c r="S116" s="76">
        <v>6.8</v>
      </c>
      <c r="T116" s="76">
        <v>0.7</v>
      </c>
      <c r="V116" s="76">
        <v>-1.1000000000000001</v>
      </c>
      <c r="W116" s="76">
        <v>0</v>
      </c>
      <c r="X116" s="76">
        <v>-2.2999999999999998</v>
      </c>
      <c r="Z116" s="76" t="e">
        <v>#VALUE!</v>
      </c>
      <c r="AA116" s="76" t="e">
        <v>#VALUE!</v>
      </c>
      <c r="AB116" s="76" t="e">
        <v>#VALUE!</v>
      </c>
    </row>
    <row r="117" spans="1:28" ht="15" customHeight="1" x14ac:dyDescent="0.3">
      <c r="A117" s="96" t="s">
        <v>208</v>
      </c>
      <c r="B117" s="76">
        <v>2.6</v>
      </c>
      <c r="C117" s="76">
        <v>3.4</v>
      </c>
      <c r="D117" s="76">
        <v>1.8</v>
      </c>
      <c r="F117" s="76">
        <v>1.4</v>
      </c>
      <c r="G117" s="76">
        <v>2.5</v>
      </c>
      <c r="H117" s="76">
        <v>0.2</v>
      </c>
      <c r="I117" s="76" t="e">
        <v>#VALUE!</v>
      </c>
      <c r="J117" s="76">
        <v>0.6</v>
      </c>
      <c r="K117" s="76">
        <v>0.6</v>
      </c>
      <c r="L117" s="76">
        <v>0.7</v>
      </c>
      <c r="N117" s="76">
        <v>3.1</v>
      </c>
      <c r="O117" s="76">
        <v>5.3</v>
      </c>
      <c r="P117" s="76">
        <v>0.7</v>
      </c>
      <c r="R117" s="76">
        <v>5.8</v>
      </c>
      <c r="S117" s="76">
        <v>6.9</v>
      </c>
      <c r="T117" s="76">
        <v>4.8</v>
      </c>
      <c r="V117" s="76">
        <v>6.2</v>
      </c>
      <c r="W117" s="76">
        <v>6.2</v>
      </c>
      <c r="X117" s="76">
        <v>6.2</v>
      </c>
      <c r="Z117" s="76">
        <v>-233.3</v>
      </c>
      <c r="AA117" s="76">
        <v>-185.7</v>
      </c>
      <c r="AB117" s="76">
        <v>-400</v>
      </c>
    </row>
    <row r="118" spans="1:28" ht="15" customHeight="1" x14ac:dyDescent="0.3">
      <c r="A118" s="96" t="s">
        <v>209</v>
      </c>
      <c r="B118" s="76">
        <v>1.7</v>
      </c>
      <c r="C118" s="76">
        <v>3.9</v>
      </c>
      <c r="D118" s="76">
        <v>-0.7</v>
      </c>
      <c r="F118" s="76">
        <v>1.9</v>
      </c>
      <c r="G118" s="76">
        <v>3.8</v>
      </c>
      <c r="H118" s="76">
        <v>0</v>
      </c>
      <c r="I118" s="76" t="e">
        <v>#VALUE!</v>
      </c>
      <c r="J118" s="76">
        <v>-3</v>
      </c>
      <c r="K118" s="76">
        <v>-1.1000000000000001</v>
      </c>
      <c r="L118" s="76">
        <v>-5.2</v>
      </c>
      <c r="N118" s="76">
        <v>1.1000000000000001</v>
      </c>
      <c r="O118" s="76">
        <v>5</v>
      </c>
      <c r="P118" s="76">
        <v>-3.4</v>
      </c>
      <c r="R118" s="76">
        <v>5.8</v>
      </c>
      <c r="S118" s="76">
        <v>11.3</v>
      </c>
      <c r="T118" s="76">
        <v>-1.3</v>
      </c>
      <c r="V118" s="76">
        <v>2.9</v>
      </c>
      <c r="W118" s="76">
        <v>-1.5</v>
      </c>
      <c r="X118" s="76">
        <v>6.7</v>
      </c>
      <c r="Z118" s="76">
        <v>0</v>
      </c>
      <c r="AA118" s="76">
        <v>0</v>
      </c>
      <c r="AB118" s="76">
        <v>0</v>
      </c>
    </row>
    <row r="119" spans="1:28" ht="15" customHeight="1" x14ac:dyDescent="0.3">
      <c r="A119" s="96" t="s">
        <v>210</v>
      </c>
      <c r="B119" s="76">
        <v>2</v>
      </c>
      <c r="C119" s="76">
        <v>2.6</v>
      </c>
      <c r="D119" s="76">
        <v>1.5</v>
      </c>
      <c r="F119" s="76">
        <v>0.8</v>
      </c>
      <c r="G119" s="76">
        <v>1.5</v>
      </c>
      <c r="H119" s="76">
        <v>0.1</v>
      </c>
      <c r="I119" s="76" t="e">
        <v>#VALUE!</v>
      </c>
      <c r="J119" s="76">
        <v>1.7</v>
      </c>
      <c r="K119" s="76">
        <v>2.8</v>
      </c>
      <c r="L119" s="76">
        <v>0.6</v>
      </c>
      <c r="N119" s="76">
        <v>2.8</v>
      </c>
      <c r="O119" s="76">
        <v>2.6</v>
      </c>
      <c r="P119" s="76">
        <v>3</v>
      </c>
      <c r="R119" s="76">
        <v>3.6</v>
      </c>
      <c r="S119" s="76">
        <v>4.8</v>
      </c>
      <c r="T119" s="76">
        <v>2.2999999999999998</v>
      </c>
      <c r="V119" s="76">
        <v>1.7</v>
      </c>
      <c r="W119" s="76">
        <v>1.4</v>
      </c>
      <c r="X119" s="76">
        <v>2</v>
      </c>
      <c r="Z119" s="76">
        <v>0</v>
      </c>
      <c r="AA119" s="76">
        <v>0</v>
      </c>
      <c r="AB119" s="76">
        <v>0</v>
      </c>
    </row>
    <row r="120" spans="1:28" ht="15" customHeight="1" x14ac:dyDescent="0.3">
      <c r="A120" s="96" t="s">
        <v>211</v>
      </c>
      <c r="B120" s="76">
        <v>1.7</v>
      </c>
      <c r="C120" s="76">
        <v>2.6</v>
      </c>
      <c r="D120" s="76">
        <v>0.7</v>
      </c>
      <c r="F120" s="76">
        <v>0.9</v>
      </c>
      <c r="G120" s="76">
        <v>2.1</v>
      </c>
      <c r="H120" s="76">
        <v>-0.4</v>
      </c>
      <c r="I120" s="76" t="e">
        <v>#VALUE!</v>
      </c>
      <c r="J120" s="76">
        <v>0.7</v>
      </c>
      <c r="K120" s="76">
        <v>1.7</v>
      </c>
      <c r="L120" s="76">
        <v>-0.4</v>
      </c>
      <c r="N120" s="76">
        <v>2.2000000000000002</v>
      </c>
      <c r="O120" s="76">
        <v>3.3</v>
      </c>
      <c r="P120" s="76">
        <v>1.1000000000000001</v>
      </c>
      <c r="R120" s="76">
        <v>4.2</v>
      </c>
      <c r="S120" s="76">
        <v>5.0999999999999996</v>
      </c>
      <c r="T120" s="76">
        <v>3.2</v>
      </c>
      <c r="V120" s="76">
        <v>0.7</v>
      </c>
      <c r="W120" s="76">
        <v>0.8</v>
      </c>
      <c r="X120" s="76">
        <v>0.6</v>
      </c>
      <c r="Z120" s="76">
        <v>3.8</v>
      </c>
      <c r="AA120" s="76">
        <v>7.6920000000000002</v>
      </c>
      <c r="AB120" s="76">
        <v>0</v>
      </c>
    </row>
    <row r="121" spans="1:28" ht="15" customHeight="1" x14ac:dyDescent="0.3">
      <c r="A121" s="96" t="s">
        <v>212</v>
      </c>
      <c r="B121" s="76">
        <v>2.4</v>
      </c>
      <c r="C121" s="76">
        <v>2.1</v>
      </c>
      <c r="D121" s="76">
        <v>2.7</v>
      </c>
      <c r="F121" s="76">
        <v>0.9</v>
      </c>
      <c r="G121" s="76">
        <v>2.1</v>
      </c>
      <c r="H121" s="76">
        <v>-0.5</v>
      </c>
      <c r="I121" s="76" t="e">
        <v>#VALUE!</v>
      </c>
      <c r="J121" s="76">
        <v>2</v>
      </c>
      <c r="K121" s="76">
        <v>0.5</v>
      </c>
      <c r="L121" s="76">
        <v>3.7</v>
      </c>
      <c r="N121" s="76">
        <v>1.3</v>
      </c>
      <c r="O121" s="76">
        <v>1.9</v>
      </c>
      <c r="P121" s="76">
        <v>0.65800000000000003</v>
      </c>
      <c r="R121" s="76">
        <v>6.4</v>
      </c>
      <c r="S121" s="76">
        <v>5.4</v>
      </c>
      <c r="T121" s="76">
        <v>7.3</v>
      </c>
      <c r="V121" s="76">
        <v>3.4</v>
      </c>
      <c r="W121" s="76">
        <v>1.9</v>
      </c>
      <c r="X121" s="76">
        <v>4.8</v>
      </c>
      <c r="Z121" s="76" t="e">
        <v>#VALUE!</v>
      </c>
      <c r="AA121" s="76" t="e">
        <v>#VALUE!</v>
      </c>
      <c r="AB121" s="76" t="e">
        <v>#VALUE!</v>
      </c>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8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37">
    <tabColor rgb="FF92D050"/>
    <pageSetUpPr fitToPage="1"/>
  </sheetPr>
  <dimension ref="A1:AF38"/>
  <sheetViews>
    <sheetView showGridLines="0" workbookViewId="0">
      <selection activeCell="Z14" sqref="Z14:AB14"/>
    </sheetView>
  </sheetViews>
  <sheetFormatPr baseColWidth="10" defaultColWidth="23.44140625" defaultRowHeight="15" customHeight="1" x14ac:dyDescent="0.3"/>
  <cols>
    <col min="1" max="1" width="15.5546875" style="96" bestFit="1" customWidth="1"/>
    <col min="2" max="2" width="6.44140625" style="76" bestFit="1" customWidth="1"/>
    <col min="3" max="3" width="6.77734375" style="76" bestFit="1" customWidth="1"/>
    <col min="4" max="4" width="5.5546875" style="76" bestFit="1" customWidth="1"/>
    <col min="5" max="5" width="1.44140625" style="76" customWidth="1"/>
    <col min="6" max="6" width="5.44140625" style="76" bestFit="1" customWidth="1"/>
    <col min="7" max="7" width="6.77734375" style="76" bestFit="1" customWidth="1"/>
    <col min="8" max="8" width="5.21875" style="76" bestFit="1" customWidth="1"/>
    <col min="9" max="9" width="1.21875" style="76" customWidth="1"/>
    <col min="10" max="10" width="5.44140625" style="76" bestFit="1" customWidth="1"/>
    <col min="11" max="11" width="6.77734375" style="76" bestFit="1" customWidth="1"/>
    <col min="12" max="12" width="5.21875" style="76" bestFit="1" customWidth="1"/>
    <col min="13" max="13" width="1.21875" style="76" customWidth="1"/>
    <col min="14" max="14" width="5.44140625" style="76" bestFit="1" customWidth="1"/>
    <col min="15" max="15" width="6.77734375" style="76" bestFit="1" customWidth="1"/>
    <col min="16" max="16" width="5.21875" style="76" bestFit="1" customWidth="1"/>
    <col min="17" max="17" width="1.21875" style="76" customWidth="1"/>
    <col min="18" max="18" width="5.44140625" style="76" bestFit="1" customWidth="1"/>
    <col min="19" max="19" width="6.77734375" style="76" bestFit="1" customWidth="1"/>
    <col min="20" max="20" width="5.21875" style="76" bestFit="1" customWidth="1"/>
    <col min="21" max="21" width="1.21875" style="76" customWidth="1"/>
    <col min="22" max="22" width="5.44140625" style="76" bestFit="1" customWidth="1"/>
    <col min="23" max="23" width="6.77734375" style="76" bestFit="1" customWidth="1"/>
    <col min="24" max="24" width="5.21875" style="76" bestFit="1" customWidth="1"/>
    <col min="25" max="25" width="1.21875" style="76" customWidth="1"/>
    <col min="26" max="26" width="4.5546875" style="76" bestFit="1" customWidth="1"/>
    <col min="27" max="27" width="6.77734375" style="76" bestFit="1" customWidth="1"/>
    <col min="28" max="28" width="6" style="76" customWidth="1"/>
    <col min="29" max="29" width="10.77734375" style="5" customWidth="1"/>
    <col min="30" max="30" width="9.21875" style="5" customWidth="1"/>
    <col min="31" max="116" width="10.77734375" style="5" customWidth="1"/>
    <col min="117" max="16384" width="23.44140625" style="5"/>
  </cols>
  <sheetData>
    <row r="1" spans="1:32" ht="14.4" x14ac:dyDescent="0.3">
      <c r="A1" s="285" t="s">
        <v>282</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285" t="s">
        <v>85</v>
      </c>
      <c r="V1" s="285" t="s">
        <v>85</v>
      </c>
      <c r="W1" s="285" t="s">
        <v>85</v>
      </c>
      <c r="X1" s="285" t="s">
        <v>85</v>
      </c>
      <c r="Y1" s="285" t="s">
        <v>85</v>
      </c>
      <c r="Z1" s="285" t="s">
        <v>85</v>
      </c>
      <c r="AA1" s="285" t="s">
        <v>85</v>
      </c>
      <c r="AB1" s="285" t="s">
        <v>85</v>
      </c>
      <c r="AC1" s="10"/>
    </row>
    <row r="2" spans="1:32" ht="14.4" x14ac:dyDescent="0.3">
      <c r="A2" s="286" t="s">
        <v>277</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286" t="s">
        <v>85</v>
      </c>
      <c r="Z2" s="286" t="s">
        <v>85</v>
      </c>
      <c r="AA2" s="286" t="s">
        <v>85</v>
      </c>
      <c r="AB2" s="286" t="s">
        <v>85</v>
      </c>
      <c r="AC2" s="10"/>
      <c r="AD2" s="261" t="s">
        <v>0</v>
      </c>
    </row>
    <row r="3" spans="1:32" ht="14.4" x14ac:dyDescent="0.3">
      <c r="A3" s="286" t="s">
        <v>233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286" t="s">
        <v>85</v>
      </c>
      <c r="Z3" s="286" t="s">
        <v>85</v>
      </c>
      <c r="AA3" s="286" t="s">
        <v>85</v>
      </c>
      <c r="AB3" s="286" t="s">
        <v>85</v>
      </c>
      <c r="AC3" s="10"/>
      <c r="AD3" s="261"/>
    </row>
    <row r="4" spans="1:32" ht="14.4" x14ac:dyDescent="0.3">
      <c r="A4" s="286" t="s">
        <v>126</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c r="Y4" s="286" t="s">
        <v>85</v>
      </c>
      <c r="Z4" s="286" t="s">
        <v>85</v>
      </c>
      <c r="AA4" s="286" t="s">
        <v>85</v>
      </c>
      <c r="AB4" s="286" t="s">
        <v>85</v>
      </c>
    </row>
    <row r="5" spans="1:32"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c r="Y5" s="285" t="s">
        <v>85</v>
      </c>
      <c r="Z5" s="285" t="s">
        <v>85</v>
      </c>
      <c r="AA5" s="285" t="s">
        <v>85</v>
      </c>
      <c r="AB5" s="285" t="s">
        <v>85</v>
      </c>
    </row>
    <row r="6" spans="1:32" ht="13.8" x14ac:dyDescent="0.3">
      <c r="A6" s="287" t="s">
        <v>183</v>
      </c>
      <c r="B6" s="282" t="s">
        <v>91</v>
      </c>
      <c r="C6" s="282"/>
      <c r="D6" s="282"/>
      <c r="E6" s="83"/>
      <c r="F6" s="282" t="s">
        <v>263</v>
      </c>
      <c r="G6" s="282"/>
      <c r="H6" s="282"/>
      <c r="I6" s="83"/>
      <c r="J6" s="282" t="s">
        <v>264</v>
      </c>
      <c r="K6" s="282"/>
      <c r="L6" s="282"/>
      <c r="M6" s="83"/>
      <c r="N6" s="282" t="s">
        <v>265</v>
      </c>
      <c r="O6" s="282"/>
      <c r="P6" s="282"/>
      <c r="Q6" s="83"/>
      <c r="R6" s="282" t="s">
        <v>266</v>
      </c>
      <c r="S6" s="282"/>
      <c r="T6" s="282"/>
      <c r="U6" s="83"/>
      <c r="V6" s="282" t="s">
        <v>267</v>
      </c>
      <c r="W6" s="282"/>
      <c r="X6" s="282"/>
      <c r="Y6" s="83"/>
      <c r="Z6" s="282" t="s">
        <v>268</v>
      </c>
      <c r="AA6" s="282"/>
      <c r="AB6" s="282"/>
    </row>
    <row r="7" spans="1:32" ht="13.8"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c r="Y7" s="85"/>
      <c r="Z7" s="84" t="s">
        <v>91</v>
      </c>
      <c r="AA7" s="84" t="s">
        <v>168</v>
      </c>
      <c r="AB7" s="84" t="s">
        <v>169</v>
      </c>
    </row>
    <row r="8" spans="1:32" ht="13.8" x14ac:dyDescent="0.3">
      <c r="B8" s="97"/>
      <c r="C8" s="97"/>
      <c r="D8" s="97"/>
      <c r="E8" s="97"/>
      <c r="F8" s="97"/>
      <c r="G8" s="97"/>
      <c r="H8" s="97"/>
      <c r="I8" s="97"/>
      <c r="J8" s="97"/>
      <c r="K8" s="97"/>
      <c r="L8" s="97"/>
      <c r="M8" s="97"/>
      <c r="N8" s="97"/>
      <c r="O8" s="97"/>
      <c r="P8" s="97"/>
      <c r="Q8" s="97"/>
      <c r="R8" s="97"/>
      <c r="S8" s="97"/>
      <c r="T8" s="97"/>
      <c r="U8" s="97"/>
      <c r="V8" s="97"/>
      <c r="W8" s="97"/>
      <c r="X8" s="97"/>
      <c r="Y8" s="97"/>
      <c r="Z8" s="97"/>
      <c r="AA8" s="97"/>
      <c r="AB8" s="97"/>
    </row>
    <row r="9" spans="1:32" ht="13.8" x14ac:dyDescent="0.3">
      <c r="A9" s="98" t="s">
        <v>91</v>
      </c>
      <c r="B9" s="182">
        <f>SUM(B11:B37)</f>
        <v>4700</v>
      </c>
      <c r="C9" s="182">
        <f t="shared" ref="C9:AB9" si="0">SUM(C11:C37)</f>
        <v>2824</v>
      </c>
      <c r="D9" s="182">
        <f t="shared" si="0"/>
        <v>1876</v>
      </c>
      <c r="E9" s="182"/>
      <c r="F9" s="182">
        <f t="shared" si="0"/>
        <v>1161</v>
      </c>
      <c r="G9" s="182">
        <f t="shared" si="0"/>
        <v>731</v>
      </c>
      <c r="H9" s="182">
        <f t="shared" si="0"/>
        <v>430</v>
      </c>
      <c r="I9" s="182"/>
      <c r="J9" s="182">
        <f t="shared" si="0"/>
        <v>985</v>
      </c>
      <c r="K9" s="182">
        <f t="shared" si="0"/>
        <v>608</v>
      </c>
      <c r="L9" s="182">
        <f t="shared" si="0"/>
        <v>377</v>
      </c>
      <c r="M9" s="182"/>
      <c r="N9" s="182">
        <f t="shared" si="0"/>
        <v>718</v>
      </c>
      <c r="O9" s="182">
        <f t="shared" si="0"/>
        <v>472</v>
      </c>
      <c r="P9" s="182">
        <f t="shared" si="0"/>
        <v>246</v>
      </c>
      <c r="Q9" s="182"/>
      <c r="R9" s="182">
        <f t="shared" si="0"/>
        <v>1258</v>
      </c>
      <c r="S9" s="182">
        <f t="shared" si="0"/>
        <v>770</v>
      </c>
      <c r="T9" s="182">
        <f t="shared" si="0"/>
        <v>488</v>
      </c>
      <c r="U9" s="182"/>
      <c r="V9" s="182">
        <f t="shared" si="0"/>
        <v>522</v>
      </c>
      <c r="W9" s="182">
        <f t="shared" si="0"/>
        <v>236</v>
      </c>
      <c r="X9" s="182">
        <f t="shared" si="0"/>
        <v>286</v>
      </c>
      <c r="Y9" s="182"/>
      <c r="Z9" s="182">
        <f t="shared" si="0"/>
        <v>56</v>
      </c>
      <c r="AA9" s="182">
        <f t="shared" si="0"/>
        <v>7</v>
      </c>
      <c r="AB9" s="182">
        <f t="shared" si="0"/>
        <v>49</v>
      </c>
      <c r="AC9" s="226"/>
      <c r="AD9" s="226"/>
      <c r="AE9" s="226"/>
    </row>
    <row r="10" spans="1:32" ht="13.8" x14ac:dyDescent="0.3">
      <c r="A10" s="74"/>
      <c r="B10" s="183"/>
      <c r="C10" s="183"/>
      <c r="D10" s="183"/>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226"/>
      <c r="AD10" s="226"/>
      <c r="AE10" s="226"/>
    </row>
    <row r="11" spans="1:32" ht="13.8" x14ac:dyDescent="0.3">
      <c r="A11" s="75" t="s">
        <v>186</v>
      </c>
      <c r="B11" s="183">
        <v>312</v>
      </c>
      <c r="C11" s="183">
        <v>181</v>
      </c>
      <c r="D11" s="183">
        <v>131</v>
      </c>
      <c r="E11" s="184"/>
      <c r="F11" s="184">
        <v>107</v>
      </c>
      <c r="G11" s="184">
        <v>56</v>
      </c>
      <c r="H11" s="184">
        <v>51</v>
      </c>
      <c r="I11" s="184"/>
      <c r="J11" s="184">
        <v>70</v>
      </c>
      <c r="K11" s="184">
        <v>44</v>
      </c>
      <c r="L11" s="184">
        <v>26</v>
      </c>
      <c r="M11" s="184"/>
      <c r="N11" s="184">
        <v>41</v>
      </c>
      <c r="O11" s="184">
        <v>29</v>
      </c>
      <c r="P11" s="184">
        <v>12</v>
      </c>
      <c r="Q11" s="184"/>
      <c r="R11" s="184">
        <v>81</v>
      </c>
      <c r="S11" s="184">
        <v>49</v>
      </c>
      <c r="T11" s="184">
        <v>32</v>
      </c>
      <c r="U11" s="184"/>
      <c r="V11" s="184">
        <v>24</v>
      </c>
      <c r="W11" s="184">
        <v>11</v>
      </c>
      <c r="X11" s="184">
        <v>13</v>
      </c>
      <c r="Y11" s="184"/>
      <c r="Z11" s="184">
        <v>-11</v>
      </c>
      <c r="AA11" s="184">
        <v>-8</v>
      </c>
      <c r="AB11" s="184">
        <v>-3</v>
      </c>
      <c r="AC11" s="226"/>
      <c r="AD11" s="226"/>
      <c r="AE11" s="226"/>
    </row>
    <row r="12" spans="1:32" ht="13.8" x14ac:dyDescent="0.3">
      <c r="A12" s="75" t="s">
        <v>187</v>
      </c>
      <c r="B12" s="183">
        <v>130</v>
      </c>
      <c r="C12" s="183">
        <v>142</v>
      </c>
      <c r="D12" s="183">
        <v>-12</v>
      </c>
      <c r="E12" s="184"/>
      <c r="F12" s="184">
        <v>38</v>
      </c>
      <c r="G12" s="184">
        <v>30</v>
      </c>
      <c r="H12" s="184">
        <v>8</v>
      </c>
      <c r="I12" s="184"/>
      <c r="J12" s="184">
        <v>47</v>
      </c>
      <c r="K12" s="184">
        <v>29</v>
      </c>
      <c r="L12" s="184">
        <v>18</v>
      </c>
      <c r="M12" s="184"/>
      <c r="N12" s="184">
        <v>11</v>
      </c>
      <c r="O12" s="184">
        <v>18</v>
      </c>
      <c r="P12" s="184">
        <v>-7</v>
      </c>
      <c r="Q12" s="184"/>
      <c r="R12" s="184">
        <v>51</v>
      </c>
      <c r="S12" s="184">
        <v>73</v>
      </c>
      <c r="T12" s="184">
        <v>-22</v>
      </c>
      <c r="U12" s="184"/>
      <c r="V12" s="184">
        <v>-17</v>
      </c>
      <c r="W12" s="184">
        <v>-8</v>
      </c>
      <c r="X12" s="184">
        <v>-9</v>
      </c>
      <c r="Y12" s="184"/>
      <c r="Z12" s="184">
        <v>0</v>
      </c>
      <c r="AA12" s="184">
        <v>0</v>
      </c>
      <c r="AB12" s="184">
        <v>0</v>
      </c>
      <c r="AC12" s="226"/>
      <c r="AD12" s="226"/>
      <c r="AE12" s="226"/>
    </row>
    <row r="13" spans="1:32" ht="13.8" x14ac:dyDescent="0.3">
      <c r="A13" s="75" t="s">
        <v>188</v>
      </c>
      <c r="B13" s="183">
        <v>345</v>
      </c>
      <c r="C13" s="183">
        <v>194</v>
      </c>
      <c r="D13" s="183">
        <v>151</v>
      </c>
      <c r="E13" s="184"/>
      <c r="F13" s="184">
        <v>99</v>
      </c>
      <c r="G13" s="184">
        <v>52</v>
      </c>
      <c r="H13" s="184">
        <v>47</v>
      </c>
      <c r="I13" s="184"/>
      <c r="J13" s="184">
        <v>105</v>
      </c>
      <c r="K13" s="184">
        <v>56</v>
      </c>
      <c r="L13" s="184">
        <v>49</v>
      </c>
      <c r="M13" s="184"/>
      <c r="N13" s="184">
        <v>27</v>
      </c>
      <c r="O13" s="184">
        <v>25</v>
      </c>
      <c r="P13" s="184">
        <v>2</v>
      </c>
      <c r="Q13" s="184"/>
      <c r="R13" s="184">
        <v>64</v>
      </c>
      <c r="S13" s="184">
        <v>50</v>
      </c>
      <c r="T13" s="184">
        <v>14</v>
      </c>
      <c r="U13" s="184"/>
      <c r="V13" s="184">
        <v>49</v>
      </c>
      <c r="W13" s="184">
        <v>11</v>
      </c>
      <c r="X13" s="184">
        <v>38</v>
      </c>
      <c r="Y13" s="184"/>
      <c r="Z13" s="184">
        <v>1</v>
      </c>
      <c r="AA13" s="184">
        <v>0</v>
      </c>
      <c r="AB13" s="184">
        <v>1</v>
      </c>
      <c r="AC13" s="226"/>
      <c r="AD13" s="226"/>
      <c r="AE13" s="226"/>
    </row>
    <row r="14" spans="1:32" ht="13.8" x14ac:dyDescent="0.3">
      <c r="A14" s="75" t="s">
        <v>189</v>
      </c>
      <c r="B14" s="183">
        <v>237</v>
      </c>
      <c r="C14" s="183">
        <v>134</v>
      </c>
      <c r="D14" s="183">
        <v>103</v>
      </c>
      <c r="E14" s="184"/>
      <c r="F14" s="184">
        <v>56</v>
      </c>
      <c r="G14" s="184">
        <v>24</v>
      </c>
      <c r="H14" s="184">
        <v>32</v>
      </c>
      <c r="I14" s="184"/>
      <c r="J14" s="184">
        <v>58</v>
      </c>
      <c r="K14" s="184">
        <v>24</v>
      </c>
      <c r="L14" s="184">
        <v>34</v>
      </c>
      <c r="M14" s="184"/>
      <c r="N14" s="184">
        <v>47</v>
      </c>
      <c r="O14" s="184">
        <v>39</v>
      </c>
      <c r="P14" s="184">
        <v>8</v>
      </c>
      <c r="Q14" s="184"/>
      <c r="R14" s="184">
        <v>56</v>
      </c>
      <c r="S14" s="184">
        <v>39</v>
      </c>
      <c r="T14" s="184">
        <v>17</v>
      </c>
      <c r="U14" s="184"/>
      <c r="V14" s="184">
        <v>20</v>
      </c>
      <c r="W14" s="184">
        <v>8</v>
      </c>
      <c r="X14" s="184">
        <v>12</v>
      </c>
      <c r="Y14" s="184"/>
      <c r="Z14" s="226" t="s">
        <v>94</v>
      </c>
      <c r="AA14" s="226" t="s">
        <v>94</v>
      </c>
      <c r="AB14" s="227" t="s">
        <v>94</v>
      </c>
      <c r="AC14" s="226"/>
      <c r="AD14" s="226"/>
      <c r="AE14" s="226"/>
      <c r="AF14" s="227"/>
    </row>
    <row r="15" spans="1:32" ht="13.8" x14ac:dyDescent="0.3">
      <c r="A15" s="75" t="s">
        <v>190</v>
      </c>
      <c r="B15" s="183">
        <v>60</v>
      </c>
      <c r="C15" s="183">
        <v>54</v>
      </c>
      <c r="D15" s="183">
        <v>6</v>
      </c>
      <c r="E15" s="183"/>
      <c r="F15" s="183">
        <v>15</v>
      </c>
      <c r="G15" s="183">
        <v>11</v>
      </c>
      <c r="H15" s="184">
        <v>4</v>
      </c>
      <c r="I15" s="183"/>
      <c r="J15" s="184">
        <v>14</v>
      </c>
      <c r="K15" s="184">
        <v>9</v>
      </c>
      <c r="L15" s="184">
        <v>5</v>
      </c>
      <c r="M15" s="184"/>
      <c r="N15" s="184">
        <v>12</v>
      </c>
      <c r="O15" s="184">
        <v>17</v>
      </c>
      <c r="P15" s="184">
        <v>-5</v>
      </c>
      <c r="Q15" s="184"/>
      <c r="R15" s="184">
        <v>10</v>
      </c>
      <c r="S15" s="184">
        <v>14</v>
      </c>
      <c r="T15" s="184">
        <v>-4</v>
      </c>
      <c r="U15" s="184"/>
      <c r="V15" s="184">
        <v>9</v>
      </c>
      <c r="W15" s="184">
        <v>3</v>
      </c>
      <c r="X15" s="184">
        <v>6</v>
      </c>
      <c r="Y15" s="184"/>
      <c r="Z15" s="184">
        <v>0</v>
      </c>
      <c r="AA15" s="184">
        <v>0</v>
      </c>
      <c r="AB15" s="184">
        <v>0</v>
      </c>
      <c r="AC15" s="226"/>
      <c r="AD15" s="226"/>
      <c r="AE15" s="226"/>
    </row>
    <row r="16" spans="1:32" ht="13.8" x14ac:dyDescent="0.3">
      <c r="A16" s="75" t="s">
        <v>191</v>
      </c>
      <c r="B16" s="183">
        <v>217</v>
      </c>
      <c r="C16" s="183">
        <v>119</v>
      </c>
      <c r="D16" s="183">
        <v>98</v>
      </c>
      <c r="E16" s="183"/>
      <c r="F16" s="183">
        <v>48</v>
      </c>
      <c r="G16" s="183">
        <v>33</v>
      </c>
      <c r="H16" s="184">
        <v>15</v>
      </c>
      <c r="I16" s="183"/>
      <c r="J16" s="183">
        <v>37</v>
      </c>
      <c r="K16" s="183">
        <v>21</v>
      </c>
      <c r="L16" s="184">
        <v>16</v>
      </c>
      <c r="M16" s="183"/>
      <c r="N16" s="183">
        <v>33</v>
      </c>
      <c r="O16" s="183">
        <v>21</v>
      </c>
      <c r="P16" s="184">
        <v>12</v>
      </c>
      <c r="Q16" s="183"/>
      <c r="R16" s="183">
        <v>58</v>
      </c>
      <c r="S16" s="183">
        <v>19</v>
      </c>
      <c r="T16" s="184">
        <v>39</v>
      </c>
      <c r="U16" s="183"/>
      <c r="V16" s="183">
        <v>40</v>
      </c>
      <c r="W16" s="183">
        <v>37</v>
      </c>
      <c r="X16" s="184">
        <v>3</v>
      </c>
      <c r="Y16" s="183"/>
      <c r="Z16" s="183">
        <v>1</v>
      </c>
      <c r="AA16" s="183">
        <v>-12</v>
      </c>
      <c r="AB16" s="184">
        <v>13</v>
      </c>
      <c r="AC16" s="226"/>
      <c r="AD16" s="226"/>
      <c r="AE16" s="226"/>
    </row>
    <row r="17" spans="1:31" ht="13.8" x14ac:dyDescent="0.3">
      <c r="A17" s="75" t="s">
        <v>192</v>
      </c>
      <c r="B17" s="183">
        <v>12</v>
      </c>
      <c r="C17" s="183">
        <v>-3</v>
      </c>
      <c r="D17" s="183">
        <v>15</v>
      </c>
      <c r="E17" s="183"/>
      <c r="F17" s="183">
        <v>2</v>
      </c>
      <c r="G17" s="183">
        <v>0</v>
      </c>
      <c r="H17" s="184">
        <v>2</v>
      </c>
      <c r="I17" s="183"/>
      <c r="J17" s="183">
        <v>3</v>
      </c>
      <c r="K17" s="183">
        <v>1</v>
      </c>
      <c r="L17" s="184">
        <v>2</v>
      </c>
      <c r="M17" s="183"/>
      <c r="N17" s="183">
        <v>0</v>
      </c>
      <c r="O17" s="183">
        <v>-2</v>
      </c>
      <c r="P17" s="184">
        <v>2</v>
      </c>
      <c r="Q17" s="183"/>
      <c r="R17" s="183">
        <v>0</v>
      </c>
      <c r="S17" s="183">
        <v>-1</v>
      </c>
      <c r="T17" s="184">
        <v>1</v>
      </c>
      <c r="U17" s="183"/>
      <c r="V17" s="183">
        <v>6</v>
      </c>
      <c r="W17" s="183">
        <v>-2</v>
      </c>
      <c r="X17" s="184">
        <v>8</v>
      </c>
      <c r="Y17" s="183"/>
      <c r="Z17" s="183">
        <v>1</v>
      </c>
      <c r="AA17" s="183">
        <v>1</v>
      </c>
      <c r="AB17" s="184">
        <v>0</v>
      </c>
      <c r="AC17" s="226"/>
      <c r="AD17" s="226"/>
      <c r="AE17" s="226"/>
    </row>
    <row r="18" spans="1:31" ht="13.8" x14ac:dyDescent="0.3">
      <c r="A18" s="75" t="s">
        <v>193</v>
      </c>
      <c r="B18" s="183">
        <v>538</v>
      </c>
      <c r="C18" s="183">
        <v>252</v>
      </c>
      <c r="D18" s="183">
        <v>286</v>
      </c>
      <c r="E18" s="183"/>
      <c r="F18" s="183">
        <v>175</v>
      </c>
      <c r="G18" s="183">
        <v>94</v>
      </c>
      <c r="H18" s="184">
        <v>81</v>
      </c>
      <c r="I18" s="183"/>
      <c r="J18" s="183">
        <v>95</v>
      </c>
      <c r="K18" s="183">
        <v>53</v>
      </c>
      <c r="L18" s="184">
        <v>42</v>
      </c>
      <c r="M18" s="183"/>
      <c r="N18" s="183">
        <v>17</v>
      </c>
      <c r="O18" s="183">
        <v>4</v>
      </c>
      <c r="P18" s="184">
        <v>13</v>
      </c>
      <c r="Q18" s="183"/>
      <c r="R18" s="183">
        <v>124</v>
      </c>
      <c r="S18" s="183">
        <v>57</v>
      </c>
      <c r="T18" s="184">
        <v>67</v>
      </c>
      <c r="U18" s="183"/>
      <c r="V18" s="183">
        <v>71</v>
      </c>
      <c r="W18" s="183">
        <v>23</v>
      </c>
      <c r="X18" s="184">
        <v>48</v>
      </c>
      <c r="Y18" s="183"/>
      <c r="Z18" s="183">
        <v>56</v>
      </c>
      <c r="AA18" s="183">
        <v>21</v>
      </c>
      <c r="AB18" s="184">
        <v>35</v>
      </c>
      <c r="AC18" s="226"/>
      <c r="AD18" s="226"/>
      <c r="AE18" s="226"/>
    </row>
    <row r="19" spans="1:31" ht="13.8" x14ac:dyDescent="0.3">
      <c r="A19" s="75" t="s">
        <v>194</v>
      </c>
      <c r="B19" s="183">
        <v>236</v>
      </c>
      <c r="C19" s="183">
        <v>130</v>
      </c>
      <c r="D19" s="183">
        <v>106</v>
      </c>
      <c r="E19" s="184"/>
      <c r="F19" s="184">
        <v>58</v>
      </c>
      <c r="G19" s="184">
        <v>34</v>
      </c>
      <c r="H19" s="184">
        <v>24</v>
      </c>
      <c r="I19" s="184"/>
      <c r="J19" s="184">
        <v>55</v>
      </c>
      <c r="K19" s="184">
        <v>29</v>
      </c>
      <c r="L19" s="184">
        <v>26</v>
      </c>
      <c r="M19" s="184"/>
      <c r="N19" s="184">
        <v>58</v>
      </c>
      <c r="O19" s="184">
        <v>30</v>
      </c>
      <c r="P19" s="184">
        <v>28</v>
      </c>
      <c r="Q19" s="184"/>
      <c r="R19" s="184">
        <v>40</v>
      </c>
      <c r="S19" s="184">
        <v>20</v>
      </c>
      <c r="T19" s="184">
        <v>20</v>
      </c>
      <c r="U19" s="184"/>
      <c r="V19" s="184">
        <v>24</v>
      </c>
      <c r="W19" s="184">
        <v>17</v>
      </c>
      <c r="X19" s="184">
        <v>7</v>
      </c>
      <c r="Y19" s="184"/>
      <c r="Z19" s="184">
        <v>1</v>
      </c>
      <c r="AA19" s="184">
        <v>0</v>
      </c>
      <c r="AB19" s="184">
        <v>1</v>
      </c>
      <c r="AC19" s="226"/>
      <c r="AD19" s="226"/>
      <c r="AE19" s="226"/>
    </row>
    <row r="20" spans="1:31" ht="13.8" x14ac:dyDescent="0.3">
      <c r="A20" s="75" t="s">
        <v>195</v>
      </c>
      <c r="B20" s="183">
        <v>329</v>
      </c>
      <c r="C20" s="183">
        <v>198</v>
      </c>
      <c r="D20" s="183">
        <v>131</v>
      </c>
      <c r="E20" s="183"/>
      <c r="F20" s="183">
        <v>94</v>
      </c>
      <c r="G20" s="183">
        <v>48</v>
      </c>
      <c r="H20" s="184">
        <v>46</v>
      </c>
      <c r="I20" s="183"/>
      <c r="J20" s="183">
        <v>86</v>
      </c>
      <c r="K20" s="183">
        <v>60</v>
      </c>
      <c r="L20" s="184">
        <v>26</v>
      </c>
      <c r="M20" s="183"/>
      <c r="N20" s="183">
        <v>55</v>
      </c>
      <c r="O20" s="183">
        <v>36</v>
      </c>
      <c r="P20" s="184">
        <v>19</v>
      </c>
      <c r="Q20" s="183"/>
      <c r="R20" s="183">
        <v>67</v>
      </c>
      <c r="S20" s="183">
        <v>36</v>
      </c>
      <c r="T20" s="184">
        <v>31</v>
      </c>
      <c r="U20" s="183"/>
      <c r="V20" s="183">
        <v>27</v>
      </c>
      <c r="W20" s="183">
        <v>18</v>
      </c>
      <c r="X20" s="184">
        <v>9</v>
      </c>
      <c r="Y20" s="183"/>
      <c r="Z20" s="183">
        <v>0</v>
      </c>
      <c r="AA20" s="183">
        <v>0</v>
      </c>
      <c r="AB20" s="184">
        <v>0</v>
      </c>
      <c r="AC20" s="226"/>
      <c r="AD20" s="226"/>
      <c r="AE20" s="226"/>
    </row>
    <row r="21" spans="1:31" ht="13.8" x14ac:dyDescent="0.3">
      <c r="A21" s="75" t="s">
        <v>196</v>
      </c>
      <c r="B21" s="183">
        <v>103</v>
      </c>
      <c r="C21" s="183">
        <v>45</v>
      </c>
      <c r="D21" s="183">
        <v>58</v>
      </c>
      <c r="E21" s="183"/>
      <c r="F21" s="183">
        <v>13</v>
      </c>
      <c r="G21" s="183">
        <v>8</v>
      </c>
      <c r="H21" s="184">
        <v>5</v>
      </c>
      <c r="I21" s="183"/>
      <c r="J21" s="183">
        <v>28</v>
      </c>
      <c r="K21" s="183">
        <v>21</v>
      </c>
      <c r="L21" s="184">
        <v>7</v>
      </c>
      <c r="M21" s="183"/>
      <c r="N21" s="183">
        <v>10</v>
      </c>
      <c r="O21" s="183">
        <v>5</v>
      </c>
      <c r="P21" s="184">
        <v>5</v>
      </c>
      <c r="Q21" s="183"/>
      <c r="R21" s="183">
        <v>43</v>
      </c>
      <c r="S21" s="183">
        <v>9</v>
      </c>
      <c r="T21" s="184">
        <v>34</v>
      </c>
      <c r="U21" s="183"/>
      <c r="V21" s="183">
        <v>9</v>
      </c>
      <c r="W21" s="183">
        <v>2</v>
      </c>
      <c r="X21" s="184">
        <v>7</v>
      </c>
      <c r="Y21" s="183"/>
      <c r="Z21" s="226" t="s">
        <v>94</v>
      </c>
      <c r="AA21" s="226" t="s">
        <v>94</v>
      </c>
      <c r="AB21" s="227" t="s">
        <v>94</v>
      </c>
      <c r="AC21" s="226"/>
      <c r="AD21" s="226"/>
      <c r="AE21" s="226"/>
    </row>
    <row r="22" spans="1:31" ht="13.8" x14ac:dyDescent="0.3">
      <c r="A22" s="77" t="s">
        <v>197</v>
      </c>
      <c r="B22" s="183">
        <v>312</v>
      </c>
      <c r="C22" s="183">
        <v>168</v>
      </c>
      <c r="D22" s="183">
        <v>144</v>
      </c>
      <c r="E22" s="183"/>
      <c r="F22" s="184">
        <v>97</v>
      </c>
      <c r="G22" s="184">
        <v>44</v>
      </c>
      <c r="H22" s="184">
        <v>53</v>
      </c>
      <c r="I22" s="183"/>
      <c r="J22" s="184">
        <v>51</v>
      </c>
      <c r="K22" s="184">
        <v>33</v>
      </c>
      <c r="L22" s="184">
        <v>18</v>
      </c>
      <c r="M22" s="183"/>
      <c r="N22" s="184">
        <v>50</v>
      </c>
      <c r="O22" s="184">
        <v>34</v>
      </c>
      <c r="P22" s="184">
        <v>16</v>
      </c>
      <c r="Q22" s="183"/>
      <c r="R22" s="184">
        <v>85</v>
      </c>
      <c r="S22" s="184">
        <v>48</v>
      </c>
      <c r="T22" s="184">
        <v>37</v>
      </c>
      <c r="U22" s="183"/>
      <c r="V22" s="184">
        <v>24</v>
      </c>
      <c r="W22" s="184">
        <v>6</v>
      </c>
      <c r="X22" s="184">
        <v>18</v>
      </c>
      <c r="Y22" s="183"/>
      <c r="Z22" s="184">
        <v>5</v>
      </c>
      <c r="AA22" s="184">
        <v>3</v>
      </c>
      <c r="AB22" s="184">
        <v>2</v>
      </c>
      <c r="AC22" s="226"/>
      <c r="AD22" s="226"/>
      <c r="AE22" s="226"/>
    </row>
    <row r="23" spans="1:31" ht="15" customHeight="1" x14ac:dyDescent="0.3">
      <c r="A23" s="75" t="s">
        <v>198</v>
      </c>
      <c r="B23" s="183">
        <v>109</v>
      </c>
      <c r="C23" s="183">
        <v>75</v>
      </c>
      <c r="D23" s="183">
        <v>34</v>
      </c>
      <c r="E23" s="183"/>
      <c r="F23" s="183">
        <v>31</v>
      </c>
      <c r="G23" s="183">
        <v>16</v>
      </c>
      <c r="H23" s="184">
        <v>15</v>
      </c>
      <c r="I23" s="183"/>
      <c r="J23" s="183">
        <v>30</v>
      </c>
      <c r="K23" s="183">
        <v>33</v>
      </c>
      <c r="L23" s="184">
        <v>-3</v>
      </c>
      <c r="M23" s="183"/>
      <c r="N23" s="183">
        <v>4</v>
      </c>
      <c r="O23" s="183">
        <v>10</v>
      </c>
      <c r="P23" s="184">
        <v>-6</v>
      </c>
      <c r="Q23" s="183"/>
      <c r="R23" s="183">
        <v>16</v>
      </c>
      <c r="S23" s="183">
        <v>8</v>
      </c>
      <c r="T23" s="184">
        <v>8</v>
      </c>
      <c r="U23" s="183"/>
      <c r="V23" s="183">
        <v>28</v>
      </c>
      <c r="W23" s="183">
        <v>8</v>
      </c>
      <c r="X23" s="184">
        <v>20</v>
      </c>
      <c r="Y23" s="183"/>
      <c r="Z23" s="183">
        <v>0</v>
      </c>
      <c r="AA23" s="183">
        <v>0</v>
      </c>
      <c r="AB23" s="184">
        <v>0</v>
      </c>
      <c r="AC23" s="226"/>
      <c r="AD23" s="226"/>
      <c r="AE23" s="226"/>
    </row>
    <row r="24" spans="1:31" ht="13.8" x14ac:dyDescent="0.3">
      <c r="A24" s="75" t="s">
        <v>199</v>
      </c>
      <c r="B24" s="183">
        <v>223</v>
      </c>
      <c r="C24" s="183">
        <v>165</v>
      </c>
      <c r="D24" s="183">
        <v>58</v>
      </c>
      <c r="E24" s="183"/>
      <c r="F24" s="183">
        <v>50</v>
      </c>
      <c r="G24" s="183">
        <v>55</v>
      </c>
      <c r="H24" s="184">
        <v>-5</v>
      </c>
      <c r="I24" s="183"/>
      <c r="J24" s="183">
        <v>44</v>
      </c>
      <c r="K24" s="183">
        <v>24</v>
      </c>
      <c r="L24" s="184">
        <v>20</v>
      </c>
      <c r="M24" s="183"/>
      <c r="N24" s="183">
        <v>46</v>
      </c>
      <c r="O24" s="183">
        <v>38</v>
      </c>
      <c r="P24" s="184">
        <v>8</v>
      </c>
      <c r="Q24" s="183"/>
      <c r="R24" s="183">
        <v>73</v>
      </c>
      <c r="S24" s="183">
        <v>46</v>
      </c>
      <c r="T24" s="184">
        <v>27</v>
      </c>
      <c r="U24" s="183"/>
      <c r="V24" s="183">
        <v>10</v>
      </c>
      <c r="W24" s="183">
        <v>2</v>
      </c>
      <c r="X24" s="184">
        <v>8</v>
      </c>
      <c r="Y24" s="183"/>
      <c r="Z24" s="183">
        <v>0</v>
      </c>
      <c r="AA24" s="183">
        <v>0</v>
      </c>
      <c r="AB24" s="184">
        <v>0</v>
      </c>
      <c r="AC24" s="226"/>
      <c r="AD24" s="226"/>
      <c r="AE24" s="226"/>
    </row>
    <row r="25" spans="1:31" ht="13.8" x14ac:dyDescent="0.3">
      <c r="A25" s="75" t="s">
        <v>200</v>
      </c>
      <c r="B25" s="183">
        <v>169</v>
      </c>
      <c r="C25" s="183">
        <v>86</v>
      </c>
      <c r="D25" s="183">
        <v>83</v>
      </c>
      <c r="E25" s="183"/>
      <c r="F25" s="183">
        <v>63</v>
      </c>
      <c r="G25" s="183">
        <v>28</v>
      </c>
      <c r="H25" s="184">
        <v>35</v>
      </c>
      <c r="I25" s="183"/>
      <c r="J25" s="183">
        <v>30</v>
      </c>
      <c r="K25" s="183">
        <v>16</v>
      </c>
      <c r="L25" s="184">
        <v>14</v>
      </c>
      <c r="M25" s="183"/>
      <c r="N25" s="183">
        <v>19</v>
      </c>
      <c r="O25" s="183">
        <v>6</v>
      </c>
      <c r="P25" s="184">
        <v>13</v>
      </c>
      <c r="Q25" s="183"/>
      <c r="R25" s="183">
        <v>34</v>
      </c>
      <c r="S25" s="183">
        <v>18</v>
      </c>
      <c r="T25" s="184">
        <v>16</v>
      </c>
      <c r="U25" s="183"/>
      <c r="V25" s="183">
        <v>23</v>
      </c>
      <c r="W25" s="183">
        <v>18</v>
      </c>
      <c r="X25" s="184">
        <v>5</v>
      </c>
      <c r="Y25" s="183"/>
      <c r="Z25" s="226" t="s">
        <v>94</v>
      </c>
      <c r="AA25" s="226" t="s">
        <v>94</v>
      </c>
      <c r="AB25" s="227" t="s">
        <v>94</v>
      </c>
      <c r="AC25" s="226"/>
      <c r="AD25" s="226"/>
      <c r="AE25" s="226"/>
    </row>
    <row r="26" spans="1:31" ht="13.8" x14ac:dyDescent="0.3">
      <c r="A26" s="75" t="s">
        <v>201</v>
      </c>
      <c r="B26" s="183">
        <v>173</v>
      </c>
      <c r="C26" s="183">
        <v>112</v>
      </c>
      <c r="D26" s="183">
        <v>61</v>
      </c>
      <c r="E26" s="183"/>
      <c r="F26" s="183">
        <v>27</v>
      </c>
      <c r="G26" s="183">
        <v>37</v>
      </c>
      <c r="H26" s="184">
        <v>-10</v>
      </c>
      <c r="I26" s="183"/>
      <c r="J26" s="183">
        <v>33</v>
      </c>
      <c r="K26" s="183">
        <v>15</v>
      </c>
      <c r="L26" s="184">
        <v>18</v>
      </c>
      <c r="M26" s="183"/>
      <c r="N26" s="183">
        <v>17</v>
      </c>
      <c r="O26" s="183">
        <v>11</v>
      </c>
      <c r="P26" s="184">
        <v>6</v>
      </c>
      <c r="Q26" s="183"/>
      <c r="R26" s="183">
        <v>81</v>
      </c>
      <c r="S26" s="183">
        <v>43</v>
      </c>
      <c r="T26" s="184">
        <v>38</v>
      </c>
      <c r="U26" s="183"/>
      <c r="V26" s="183">
        <v>14</v>
      </c>
      <c r="W26" s="183">
        <v>5</v>
      </c>
      <c r="X26" s="184">
        <v>9</v>
      </c>
      <c r="Y26" s="183"/>
      <c r="Z26" s="183">
        <v>1</v>
      </c>
      <c r="AA26" s="183">
        <v>1</v>
      </c>
      <c r="AB26" s="184">
        <v>0</v>
      </c>
      <c r="AC26" s="226"/>
      <c r="AD26" s="226"/>
      <c r="AE26" s="226"/>
    </row>
    <row r="27" spans="1:31" ht="13.8" x14ac:dyDescent="0.3">
      <c r="A27" s="75" t="s">
        <v>202</v>
      </c>
      <c r="B27" s="183">
        <v>80</v>
      </c>
      <c r="C27" s="183">
        <v>80</v>
      </c>
      <c r="D27" s="183">
        <v>0</v>
      </c>
      <c r="E27" s="183"/>
      <c r="F27" s="183">
        <v>26</v>
      </c>
      <c r="G27" s="183">
        <v>20</v>
      </c>
      <c r="H27" s="184">
        <v>6</v>
      </c>
      <c r="I27" s="183"/>
      <c r="J27" s="183">
        <v>8</v>
      </c>
      <c r="K27" s="183">
        <v>11</v>
      </c>
      <c r="L27" s="184">
        <v>-3</v>
      </c>
      <c r="M27" s="183"/>
      <c r="N27" s="183">
        <v>20</v>
      </c>
      <c r="O27" s="183">
        <v>16</v>
      </c>
      <c r="P27" s="184">
        <v>4</v>
      </c>
      <c r="Q27" s="183"/>
      <c r="R27" s="183">
        <v>17</v>
      </c>
      <c r="S27" s="183">
        <v>14</v>
      </c>
      <c r="T27" s="184">
        <v>3</v>
      </c>
      <c r="U27" s="183"/>
      <c r="V27" s="183">
        <v>9</v>
      </c>
      <c r="W27" s="183">
        <v>19</v>
      </c>
      <c r="X27" s="184">
        <v>-10</v>
      </c>
      <c r="Y27" s="183"/>
      <c r="Z27" s="226" t="s">
        <v>94</v>
      </c>
      <c r="AA27" s="226" t="s">
        <v>94</v>
      </c>
      <c r="AB27" s="227" t="s">
        <v>94</v>
      </c>
      <c r="AC27" s="226"/>
      <c r="AD27" s="226"/>
      <c r="AE27" s="226"/>
    </row>
    <row r="28" spans="1:31" ht="13.8" x14ac:dyDescent="0.3">
      <c r="A28" s="75" t="s">
        <v>203</v>
      </c>
      <c r="B28" s="183">
        <v>67</v>
      </c>
      <c r="C28" s="183">
        <v>5</v>
      </c>
      <c r="D28" s="183">
        <v>62</v>
      </c>
      <c r="E28" s="183"/>
      <c r="F28" s="183">
        <v>19</v>
      </c>
      <c r="G28" s="183">
        <v>9</v>
      </c>
      <c r="H28" s="184">
        <v>10</v>
      </c>
      <c r="I28" s="183"/>
      <c r="J28" s="183">
        <v>32</v>
      </c>
      <c r="K28" s="183">
        <v>9</v>
      </c>
      <c r="L28" s="184">
        <v>23</v>
      </c>
      <c r="M28" s="183"/>
      <c r="N28" s="183">
        <v>8</v>
      </c>
      <c r="O28" s="183">
        <v>-10</v>
      </c>
      <c r="P28" s="184">
        <v>18</v>
      </c>
      <c r="Q28" s="183"/>
      <c r="R28" s="183">
        <v>6</v>
      </c>
      <c r="S28" s="183">
        <v>4</v>
      </c>
      <c r="T28" s="184">
        <v>2</v>
      </c>
      <c r="U28" s="183"/>
      <c r="V28" s="183">
        <v>2</v>
      </c>
      <c r="W28" s="183">
        <v>-7</v>
      </c>
      <c r="X28" s="184">
        <v>9</v>
      </c>
      <c r="Y28" s="183"/>
      <c r="Z28" s="183">
        <v>0</v>
      </c>
      <c r="AA28" s="183">
        <v>0</v>
      </c>
      <c r="AB28" s="184">
        <v>0</v>
      </c>
      <c r="AC28" s="226"/>
      <c r="AD28" s="226"/>
      <c r="AE28" s="226"/>
    </row>
    <row r="29" spans="1:31" ht="13.8" x14ac:dyDescent="0.3">
      <c r="A29" s="75" t="s">
        <v>204</v>
      </c>
      <c r="B29" s="183">
        <v>129</v>
      </c>
      <c r="C29" s="183">
        <v>78</v>
      </c>
      <c r="D29" s="183">
        <v>51</v>
      </c>
      <c r="E29" s="183"/>
      <c r="F29" s="183">
        <v>38</v>
      </c>
      <c r="G29" s="183">
        <v>20</v>
      </c>
      <c r="H29" s="184">
        <v>18</v>
      </c>
      <c r="I29" s="183"/>
      <c r="J29" s="183">
        <v>19</v>
      </c>
      <c r="K29" s="183">
        <v>12</v>
      </c>
      <c r="L29" s="184">
        <v>7</v>
      </c>
      <c r="M29" s="183"/>
      <c r="N29" s="183">
        <v>31</v>
      </c>
      <c r="O29" s="183">
        <v>21</v>
      </c>
      <c r="P29" s="184">
        <v>10</v>
      </c>
      <c r="Q29" s="183"/>
      <c r="R29" s="183">
        <v>32</v>
      </c>
      <c r="S29" s="183">
        <v>22</v>
      </c>
      <c r="T29" s="184">
        <v>10</v>
      </c>
      <c r="U29" s="183"/>
      <c r="V29" s="183">
        <v>9</v>
      </c>
      <c r="W29" s="183">
        <v>3</v>
      </c>
      <c r="X29" s="184">
        <v>6</v>
      </c>
      <c r="Y29" s="183"/>
      <c r="Z29" s="226" t="s">
        <v>94</v>
      </c>
      <c r="AA29" s="226" t="s">
        <v>94</v>
      </c>
      <c r="AB29" s="227" t="s">
        <v>94</v>
      </c>
      <c r="AC29" s="226"/>
      <c r="AD29" s="226"/>
      <c r="AE29" s="226"/>
    </row>
    <row r="30" spans="1:31" ht="13.8" x14ac:dyDescent="0.3">
      <c r="A30" s="75" t="s">
        <v>205</v>
      </c>
      <c r="B30" s="183">
        <v>150</v>
      </c>
      <c r="C30" s="183">
        <v>93</v>
      </c>
      <c r="D30" s="183">
        <v>57</v>
      </c>
      <c r="E30" s="183"/>
      <c r="F30" s="183">
        <v>21</v>
      </c>
      <c r="G30" s="183">
        <v>21</v>
      </c>
      <c r="H30" s="184">
        <v>0</v>
      </c>
      <c r="I30" s="183"/>
      <c r="J30" s="183">
        <v>32</v>
      </c>
      <c r="K30" s="183">
        <v>13</v>
      </c>
      <c r="L30" s="184">
        <v>19</v>
      </c>
      <c r="M30" s="183"/>
      <c r="N30" s="183">
        <v>25</v>
      </c>
      <c r="O30" s="183">
        <v>16</v>
      </c>
      <c r="P30" s="184">
        <v>9</v>
      </c>
      <c r="Q30" s="183"/>
      <c r="R30" s="183">
        <v>35</v>
      </c>
      <c r="S30" s="183">
        <v>21</v>
      </c>
      <c r="T30" s="184">
        <v>14</v>
      </c>
      <c r="U30" s="183"/>
      <c r="V30" s="183">
        <v>37</v>
      </c>
      <c r="W30" s="183">
        <v>22</v>
      </c>
      <c r="X30" s="184">
        <v>15</v>
      </c>
      <c r="Y30" s="183"/>
      <c r="Z30" s="183">
        <v>0</v>
      </c>
      <c r="AA30" s="183">
        <v>0</v>
      </c>
      <c r="AB30" s="184">
        <v>0</v>
      </c>
      <c r="AC30" s="226"/>
      <c r="AD30" s="226"/>
      <c r="AE30" s="226"/>
    </row>
    <row r="31" spans="1:31" ht="13.8" x14ac:dyDescent="0.3">
      <c r="A31" s="75" t="s">
        <v>206</v>
      </c>
      <c r="B31" s="183">
        <v>200</v>
      </c>
      <c r="C31" s="183">
        <v>115</v>
      </c>
      <c r="D31" s="183">
        <v>85</v>
      </c>
      <c r="E31" s="183"/>
      <c r="F31" s="183">
        <v>8</v>
      </c>
      <c r="G31" s="183">
        <v>9</v>
      </c>
      <c r="H31" s="184">
        <v>-1</v>
      </c>
      <c r="I31" s="183"/>
      <c r="J31" s="183">
        <v>53</v>
      </c>
      <c r="K31" s="183">
        <v>38</v>
      </c>
      <c r="L31" s="184">
        <v>15</v>
      </c>
      <c r="M31" s="183"/>
      <c r="N31" s="183">
        <v>46</v>
      </c>
      <c r="O31" s="183">
        <v>20</v>
      </c>
      <c r="P31" s="184">
        <v>26</v>
      </c>
      <c r="Q31" s="183"/>
      <c r="R31" s="183">
        <v>62</v>
      </c>
      <c r="S31" s="183">
        <v>36</v>
      </c>
      <c r="T31" s="184">
        <v>26</v>
      </c>
      <c r="U31" s="183"/>
      <c r="V31" s="183">
        <v>31</v>
      </c>
      <c r="W31" s="183">
        <v>12</v>
      </c>
      <c r="X31" s="184">
        <v>19</v>
      </c>
      <c r="Y31" s="183"/>
      <c r="Z31" s="226" t="s">
        <v>94</v>
      </c>
      <c r="AA31" s="226" t="s">
        <v>94</v>
      </c>
      <c r="AB31" s="227" t="s">
        <v>94</v>
      </c>
      <c r="AC31" s="226"/>
      <c r="AD31" s="226"/>
      <c r="AE31" s="226"/>
    </row>
    <row r="32" spans="1:31" ht="13.8" x14ac:dyDescent="0.3">
      <c r="A32" s="75" t="s">
        <v>207</v>
      </c>
      <c r="B32" s="183">
        <v>1</v>
      </c>
      <c r="C32" s="183">
        <v>13</v>
      </c>
      <c r="D32" s="183">
        <v>-12</v>
      </c>
      <c r="E32" s="183"/>
      <c r="F32" s="183">
        <v>2</v>
      </c>
      <c r="G32" s="183">
        <v>7</v>
      </c>
      <c r="H32" s="184">
        <v>-5</v>
      </c>
      <c r="I32" s="183"/>
      <c r="J32" s="183">
        <v>-10</v>
      </c>
      <c r="K32" s="183">
        <v>0</v>
      </c>
      <c r="L32" s="184">
        <v>-10</v>
      </c>
      <c r="M32" s="183"/>
      <c r="N32" s="183">
        <v>2</v>
      </c>
      <c r="O32" s="183">
        <v>-3</v>
      </c>
      <c r="P32" s="184">
        <v>5</v>
      </c>
      <c r="Q32" s="183"/>
      <c r="R32" s="183">
        <v>10</v>
      </c>
      <c r="S32" s="183">
        <v>9</v>
      </c>
      <c r="T32" s="184">
        <v>1</v>
      </c>
      <c r="U32" s="183"/>
      <c r="V32" s="183">
        <v>-3</v>
      </c>
      <c r="W32" s="183">
        <v>0</v>
      </c>
      <c r="X32" s="184">
        <v>-3</v>
      </c>
      <c r="Y32" s="183"/>
      <c r="Z32" s="226" t="s">
        <v>94</v>
      </c>
      <c r="AA32" s="226" t="s">
        <v>94</v>
      </c>
      <c r="AB32" s="227" t="s">
        <v>94</v>
      </c>
      <c r="AC32" s="226"/>
      <c r="AD32" s="226"/>
      <c r="AE32" s="226"/>
    </row>
    <row r="33" spans="1:31" ht="13.8" x14ac:dyDescent="0.3">
      <c r="A33" s="75" t="s">
        <v>208</v>
      </c>
      <c r="B33" s="183">
        <v>125</v>
      </c>
      <c r="C33" s="183">
        <v>79</v>
      </c>
      <c r="D33" s="183">
        <v>46</v>
      </c>
      <c r="E33" s="183"/>
      <c r="F33" s="183">
        <v>16</v>
      </c>
      <c r="G33" s="183">
        <v>15</v>
      </c>
      <c r="H33" s="184">
        <v>1</v>
      </c>
      <c r="I33" s="183"/>
      <c r="J33" s="183">
        <v>7</v>
      </c>
      <c r="K33" s="183">
        <v>4</v>
      </c>
      <c r="L33" s="184">
        <v>3</v>
      </c>
      <c r="M33" s="183"/>
      <c r="N33" s="183">
        <v>32</v>
      </c>
      <c r="O33" s="183">
        <v>25</v>
      </c>
      <c r="P33" s="184">
        <v>7</v>
      </c>
      <c r="Q33" s="183"/>
      <c r="R33" s="183">
        <v>48</v>
      </c>
      <c r="S33" s="183">
        <v>28</v>
      </c>
      <c r="T33" s="184">
        <v>20</v>
      </c>
      <c r="U33" s="183"/>
      <c r="V33" s="183">
        <v>22</v>
      </c>
      <c r="W33" s="183">
        <v>7</v>
      </c>
      <c r="X33" s="184">
        <v>15</v>
      </c>
      <c r="Y33" s="183"/>
      <c r="Z33" s="183">
        <v>0</v>
      </c>
      <c r="AA33" s="183">
        <v>0</v>
      </c>
      <c r="AB33" s="184">
        <v>0</v>
      </c>
      <c r="AC33" s="226"/>
      <c r="AD33" s="226"/>
      <c r="AE33" s="226"/>
    </row>
    <row r="34" spans="1:31" ht="13.8" x14ac:dyDescent="0.3">
      <c r="A34" s="75" t="s">
        <v>209</v>
      </c>
      <c r="B34" s="183">
        <v>10</v>
      </c>
      <c r="C34" s="183">
        <v>16</v>
      </c>
      <c r="D34" s="183">
        <v>-6</v>
      </c>
      <c r="E34" s="183"/>
      <c r="F34" s="183">
        <v>3</v>
      </c>
      <c r="G34" s="183">
        <v>4</v>
      </c>
      <c r="H34" s="184">
        <v>-1</v>
      </c>
      <c r="I34" s="183"/>
      <c r="J34" s="183">
        <v>-4</v>
      </c>
      <c r="K34" s="183">
        <v>0</v>
      </c>
      <c r="L34" s="184">
        <v>-4</v>
      </c>
      <c r="M34" s="183"/>
      <c r="N34" s="183">
        <v>2</v>
      </c>
      <c r="O34" s="183">
        <v>5</v>
      </c>
      <c r="P34" s="184">
        <v>-3</v>
      </c>
      <c r="Q34" s="183"/>
      <c r="R34" s="183">
        <v>7</v>
      </c>
      <c r="S34" s="183">
        <v>8</v>
      </c>
      <c r="T34" s="184">
        <v>-1</v>
      </c>
      <c r="U34" s="183"/>
      <c r="V34" s="183">
        <v>2</v>
      </c>
      <c r="W34" s="183">
        <v>-1</v>
      </c>
      <c r="X34" s="184">
        <v>3</v>
      </c>
      <c r="Y34" s="183"/>
      <c r="Z34" s="226" t="s">
        <v>94</v>
      </c>
      <c r="AA34" s="226" t="s">
        <v>94</v>
      </c>
      <c r="AB34" s="227" t="s">
        <v>94</v>
      </c>
      <c r="AC34" s="226"/>
      <c r="AD34" s="226"/>
      <c r="AE34" s="226"/>
    </row>
    <row r="35" spans="1:31" ht="13.8" x14ac:dyDescent="0.3">
      <c r="A35" s="75" t="s">
        <v>210</v>
      </c>
      <c r="B35" s="183">
        <v>220</v>
      </c>
      <c r="C35" s="183">
        <v>139</v>
      </c>
      <c r="D35" s="183">
        <v>81</v>
      </c>
      <c r="E35" s="183"/>
      <c r="F35" s="183">
        <v>22</v>
      </c>
      <c r="G35" s="183">
        <v>20</v>
      </c>
      <c r="H35" s="184">
        <v>2</v>
      </c>
      <c r="I35" s="183"/>
      <c r="J35" s="183">
        <v>37</v>
      </c>
      <c r="K35" s="183">
        <v>30</v>
      </c>
      <c r="L35" s="184">
        <v>7</v>
      </c>
      <c r="M35" s="183"/>
      <c r="N35" s="183">
        <v>58</v>
      </c>
      <c r="O35" s="183">
        <v>28</v>
      </c>
      <c r="P35" s="184">
        <v>30</v>
      </c>
      <c r="Q35" s="183"/>
      <c r="R35" s="183">
        <v>71</v>
      </c>
      <c r="S35" s="183">
        <v>48</v>
      </c>
      <c r="T35" s="184">
        <v>23</v>
      </c>
      <c r="U35" s="183"/>
      <c r="V35" s="183">
        <v>32</v>
      </c>
      <c r="W35" s="183">
        <v>13</v>
      </c>
      <c r="X35" s="184">
        <v>19</v>
      </c>
      <c r="Y35" s="183"/>
      <c r="Z35" s="183">
        <v>0</v>
      </c>
      <c r="AA35" s="183">
        <v>0</v>
      </c>
      <c r="AB35" s="184">
        <v>0</v>
      </c>
      <c r="AC35" s="226"/>
      <c r="AD35" s="226"/>
      <c r="AE35" s="226"/>
    </row>
    <row r="36" spans="1:31" ht="13.8" x14ac:dyDescent="0.3">
      <c r="A36" s="75" t="s">
        <v>211</v>
      </c>
      <c r="B36" s="183">
        <v>175</v>
      </c>
      <c r="C36" s="183">
        <v>137</v>
      </c>
      <c r="D36" s="183">
        <v>38</v>
      </c>
      <c r="E36" s="183"/>
      <c r="F36" s="183">
        <v>29</v>
      </c>
      <c r="G36" s="183">
        <v>31</v>
      </c>
      <c r="H36" s="184">
        <v>-2</v>
      </c>
      <c r="I36" s="183"/>
      <c r="J36" s="183">
        <v>17</v>
      </c>
      <c r="K36" s="183">
        <v>22</v>
      </c>
      <c r="L36" s="184">
        <v>-5</v>
      </c>
      <c r="M36" s="183"/>
      <c r="N36" s="183">
        <v>43</v>
      </c>
      <c r="O36" s="183">
        <v>30</v>
      </c>
      <c r="P36" s="184">
        <v>13</v>
      </c>
      <c r="Q36" s="183"/>
      <c r="R36" s="183">
        <v>72</v>
      </c>
      <c r="S36" s="183">
        <v>46</v>
      </c>
      <c r="T36" s="184">
        <v>26</v>
      </c>
      <c r="U36" s="183"/>
      <c r="V36" s="183">
        <v>13</v>
      </c>
      <c r="W36" s="183">
        <v>7</v>
      </c>
      <c r="X36" s="184">
        <v>6</v>
      </c>
      <c r="Y36" s="183"/>
      <c r="Z36" s="183">
        <v>1</v>
      </c>
      <c r="AA36" s="183">
        <v>1</v>
      </c>
      <c r="AB36" s="184">
        <v>0</v>
      </c>
      <c r="AC36" s="226"/>
      <c r="AD36" s="226"/>
      <c r="AE36" s="226"/>
    </row>
    <row r="37" spans="1:31" ht="14.4" thickBot="1" x14ac:dyDescent="0.35">
      <c r="A37" s="78" t="s">
        <v>212</v>
      </c>
      <c r="B37" s="185">
        <v>38</v>
      </c>
      <c r="C37" s="185">
        <v>17</v>
      </c>
      <c r="D37" s="185">
        <v>21</v>
      </c>
      <c r="E37" s="185"/>
      <c r="F37" s="185">
        <v>4</v>
      </c>
      <c r="G37" s="185">
        <v>5</v>
      </c>
      <c r="H37" s="186">
        <v>-1</v>
      </c>
      <c r="I37" s="185"/>
      <c r="J37" s="185">
        <v>8</v>
      </c>
      <c r="K37" s="185">
        <v>1</v>
      </c>
      <c r="L37" s="186">
        <v>7</v>
      </c>
      <c r="M37" s="185"/>
      <c r="N37" s="185">
        <v>4</v>
      </c>
      <c r="O37" s="185">
        <v>3</v>
      </c>
      <c r="P37" s="186">
        <v>1</v>
      </c>
      <c r="Q37" s="185"/>
      <c r="R37" s="185">
        <v>15</v>
      </c>
      <c r="S37" s="185">
        <v>6</v>
      </c>
      <c r="T37" s="186">
        <v>9</v>
      </c>
      <c r="U37" s="185"/>
      <c r="V37" s="185">
        <v>7</v>
      </c>
      <c r="W37" s="185">
        <v>2</v>
      </c>
      <c r="X37" s="186">
        <v>5</v>
      </c>
      <c r="Y37" s="185"/>
      <c r="Z37" s="186" t="s">
        <v>94</v>
      </c>
      <c r="AA37" s="186" t="s">
        <v>94</v>
      </c>
      <c r="AB37" s="186" t="s">
        <v>94</v>
      </c>
      <c r="AC37" s="226"/>
      <c r="AD37" s="226"/>
      <c r="AE37" s="226"/>
    </row>
    <row r="38" spans="1:31" ht="13.8" x14ac:dyDescent="0.3">
      <c r="A38" s="270" t="s">
        <v>215</v>
      </c>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9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38">
    <tabColor rgb="FF92D050"/>
    <pageSetUpPr fitToPage="1"/>
  </sheetPr>
  <dimension ref="A1:AD39"/>
  <sheetViews>
    <sheetView showGridLines="0" workbookViewId="0">
      <selection activeCell="Z37" sqref="Z37:AB37"/>
    </sheetView>
  </sheetViews>
  <sheetFormatPr baseColWidth="10" defaultColWidth="23.44140625" defaultRowHeight="15" customHeight="1" x14ac:dyDescent="0.3"/>
  <cols>
    <col min="1" max="1" width="15.5546875" style="96" bestFit="1" customWidth="1"/>
    <col min="2" max="2" width="6.44140625" style="76" bestFit="1" customWidth="1"/>
    <col min="3" max="3" width="6.77734375" style="76" bestFit="1" customWidth="1"/>
    <col min="4" max="4" width="5.21875" style="76" bestFit="1" customWidth="1"/>
    <col min="5" max="5" width="1.44140625" style="76" customWidth="1"/>
    <col min="6" max="6" width="5.44140625" style="76" bestFit="1" customWidth="1"/>
    <col min="7" max="7" width="6.77734375" style="76" bestFit="1" customWidth="1"/>
    <col min="8" max="8" width="5.21875" style="76" bestFit="1" customWidth="1"/>
    <col min="9" max="9" width="1.21875" style="76" customWidth="1"/>
    <col min="10" max="10" width="5.44140625" style="76" bestFit="1" customWidth="1"/>
    <col min="11" max="11" width="6.77734375" style="76" bestFit="1" customWidth="1"/>
    <col min="12" max="12" width="5.21875" style="76" bestFit="1" customWidth="1"/>
    <col min="13" max="13" width="1.21875" style="76" customWidth="1"/>
    <col min="14" max="14" width="5.44140625" style="76" bestFit="1" customWidth="1"/>
    <col min="15" max="15" width="6.77734375" style="76" bestFit="1" customWidth="1"/>
    <col min="16" max="16" width="5.21875" style="76" bestFit="1" customWidth="1"/>
    <col min="17" max="17" width="1.21875" style="76" customWidth="1"/>
    <col min="18" max="18" width="5.44140625" style="76" bestFit="1" customWidth="1"/>
    <col min="19" max="19" width="6.77734375" style="76" bestFit="1" customWidth="1"/>
    <col min="20" max="20" width="5.21875" style="76" bestFit="1" customWidth="1"/>
    <col min="21" max="21" width="1.21875" style="76" customWidth="1"/>
    <col min="22" max="22" width="5.44140625" style="76" bestFit="1" customWidth="1"/>
    <col min="23" max="23" width="6.77734375" style="76" bestFit="1" customWidth="1"/>
    <col min="24" max="24" width="5.21875" style="76" bestFit="1" customWidth="1"/>
    <col min="25" max="25" width="1.21875" style="76" customWidth="1"/>
    <col min="26" max="26" width="6.21875" style="76" customWidth="1"/>
    <col min="27" max="27" width="6.77734375" style="76" bestFit="1" customWidth="1"/>
    <col min="28" max="28" width="7.6640625" style="76" bestFit="1" customWidth="1"/>
    <col min="29" max="29" width="10.77734375" style="5" customWidth="1"/>
    <col min="30" max="30" width="9" style="5" bestFit="1" customWidth="1"/>
    <col min="31" max="116" width="10.77734375" style="5" customWidth="1"/>
    <col min="117" max="16384" width="23.44140625" style="5"/>
  </cols>
  <sheetData>
    <row r="1" spans="1:30" ht="14.4" x14ac:dyDescent="0.3">
      <c r="A1" s="285" t="s">
        <v>283</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285" t="s">
        <v>85</v>
      </c>
      <c r="V1" s="285" t="s">
        <v>85</v>
      </c>
      <c r="W1" s="285" t="s">
        <v>85</v>
      </c>
      <c r="X1" s="285" t="s">
        <v>85</v>
      </c>
      <c r="Y1" s="285" t="s">
        <v>85</v>
      </c>
      <c r="Z1" s="285" t="s">
        <v>85</v>
      </c>
      <c r="AA1" s="285" t="s">
        <v>85</v>
      </c>
      <c r="AB1" s="285" t="s">
        <v>85</v>
      </c>
      <c r="AC1" s="10"/>
    </row>
    <row r="2" spans="1:30" ht="14.4" x14ac:dyDescent="0.3">
      <c r="A2" s="286" t="s">
        <v>281</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286" t="s">
        <v>85</v>
      </c>
      <c r="Z2" s="286" t="s">
        <v>85</v>
      </c>
      <c r="AA2" s="286" t="s">
        <v>85</v>
      </c>
      <c r="AB2" s="286" t="s">
        <v>85</v>
      </c>
      <c r="AC2" s="10"/>
      <c r="AD2" s="261" t="s">
        <v>0</v>
      </c>
    </row>
    <row r="3" spans="1:30" ht="14.4" x14ac:dyDescent="0.3">
      <c r="A3" s="286" t="s">
        <v>233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286" t="s">
        <v>85</v>
      </c>
      <c r="Z3" s="286" t="s">
        <v>85</v>
      </c>
      <c r="AA3" s="286" t="s">
        <v>85</v>
      </c>
      <c r="AB3" s="286" t="s">
        <v>85</v>
      </c>
      <c r="AC3" s="10"/>
      <c r="AD3" s="261"/>
    </row>
    <row r="4" spans="1:30" ht="14.4" x14ac:dyDescent="0.3">
      <c r="A4" s="286" t="s">
        <v>126</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c r="Y4" s="286" t="s">
        <v>85</v>
      </c>
      <c r="Z4" s="286" t="s">
        <v>85</v>
      </c>
      <c r="AA4" s="286" t="s">
        <v>85</v>
      </c>
      <c r="AB4" s="286" t="s">
        <v>85</v>
      </c>
    </row>
    <row r="5" spans="1:30"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c r="Y5" s="285" t="s">
        <v>85</v>
      </c>
      <c r="Z5" s="285" t="s">
        <v>85</v>
      </c>
      <c r="AA5" s="285" t="s">
        <v>85</v>
      </c>
      <c r="AB5" s="285" t="s">
        <v>85</v>
      </c>
    </row>
    <row r="6" spans="1:30" ht="13.8" x14ac:dyDescent="0.3">
      <c r="A6" s="287" t="s">
        <v>183</v>
      </c>
      <c r="B6" s="282" t="s">
        <v>91</v>
      </c>
      <c r="C6" s="282"/>
      <c r="D6" s="282"/>
      <c r="E6" s="83"/>
      <c r="F6" s="282" t="s">
        <v>263</v>
      </c>
      <c r="G6" s="282"/>
      <c r="H6" s="282"/>
      <c r="I6" s="83"/>
      <c r="J6" s="282" t="s">
        <v>264</v>
      </c>
      <c r="K6" s="282"/>
      <c r="L6" s="282"/>
      <c r="M6" s="83"/>
      <c r="N6" s="282" t="s">
        <v>265</v>
      </c>
      <c r="O6" s="282"/>
      <c r="P6" s="282"/>
      <c r="Q6" s="83"/>
      <c r="R6" s="282" t="s">
        <v>266</v>
      </c>
      <c r="S6" s="282"/>
      <c r="T6" s="282"/>
      <c r="U6" s="83"/>
      <c r="V6" s="282" t="s">
        <v>267</v>
      </c>
      <c r="W6" s="282"/>
      <c r="X6" s="282"/>
      <c r="Y6" s="83"/>
      <c r="Z6" s="282" t="s">
        <v>268</v>
      </c>
      <c r="AA6" s="282"/>
      <c r="AB6" s="282"/>
    </row>
    <row r="7" spans="1:30" ht="13.8"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c r="Y7" s="85"/>
      <c r="Z7" s="84" t="s">
        <v>91</v>
      </c>
      <c r="AA7" s="84" t="s">
        <v>168</v>
      </c>
      <c r="AB7" s="84" t="s">
        <v>169</v>
      </c>
    </row>
    <row r="8" spans="1:30" ht="13.8" x14ac:dyDescent="0.3">
      <c r="B8" s="97"/>
      <c r="C8" s="97"/>
      <c r="D8" s="97"/>
      <c r="E8" s="97"/>
      <c r="F8" s="97"/>
      <c r="G8" s="97"/>
      <c r="H8" s="97"/>
      <c r="I8" s="97"/>
      <c r="J8" s="97"/>
      <c r="K8" s="97"/>
      <c r="L8" s="97"/>
      <c r="M8" s="97"/>
      <c r="N8" s="97"/>
      <c r="O8" s="97"/>
      <c r="P8" s="97"/>
      <c r="Q8" s="97"/>
      <c r="R8" s="97"/>
      <c r="S8" s="97"/>
      <c r="T8" s="97"/>
      <c r="U8" s="97"/>
      <c r="V8" s="97"/>
      <c r="W8" s="97"/>
      <c r="X8" s="97"/>
      <c r="Y8" s="97"/>
      <c r="Z8" s="97"/>
      <c r="AA8" s="97"/>
      <c r="AB8" s="97"/>
    </row>
    <row r="9" spans="1:30" ht="13.8" x14ac:dyDescent="0.3">
      <c r="A9" s="98" t="s">
        <v>91</v>
      </c>
      <c r="B9" s="187">
        <v>2.324764679405058</v>
      </c>
      <c r="C9" s="187">
        <v>2.7773133623784187</v>
      </c>
      <c r="D9" s="187">
        <v>1.8668524231266792</v>
      </c>
      <c r="E9" s="187"/>
      <c r="F9" s="187">
        <v>2.2149725274725274</v>
      </c>
      <c r="G9" s="187">
        <v>2.7252730865302164</v>
      </c>
      <c r="H9" s="187">
        <v>1.6801469151721173</v>
      </c>
      <c r="I9" s="187"/>
      <c r="J9" s="187">
        <v>2.3108504398826981</v>
      </c>
      <c r="K9" s="187">
        <v>2.8101312627102977</v>
      </c>
      <c r="L9" s="187">
        <v>1.7961789508790318</v>
      </c>
      <c r="M9" s="187"/>
      <c r="N9" s="187">
        <v>1.7994536477782512</v>
      </c>
      <c r="O9" s="187">
        <v>2.3514173267573359</v>
      </c>
      <c r="P9" s="187">
        <v>1.2406697599354448</v>
      </c>
      <c r="Q9" s="187"/>
      <c r="R9" s="187">
        <v>3.4939591723371759</v>
      </c>
      <c r="S9" s="187">
        <v>4.2569659442724461</v>
      </c>
      <c r="T9" s="187">
        <v>2.7236702572975386</v>
      </c>
      <c r="U9" s="187"/>
      <c r="V9" s="187">
        <v>1.7027106370486349</v>
      </c>
      <c r="W9" s="187">
        <v>1.593625498007968</v>
      </c>
      <c r="X9" s="187">
        <v>1.8046441191317517</v>
      </c>
      <c r="Y9" s="187"/>
      <c r="Z9" s="187">
        <v>9.8765432098765427</v>
      </c>
      <c r="AA9" s="187">
        <v>2.7777777777777777</v>
      </c>
      <c r="AB9" s="187">
        <v>15.555555555555555</v>
      </c>
    </row>
    <row r="10" spans="1:30" ht="13.8" x14ac:dyDescent="0.3">
      <c r="A10" s="74"/>
      <c r="B10" s="188"/>
      <c r="C10" s="188"/>
      <c r="D10" s="188"/>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row>
    <row r="11" spans="1:30" ht="13.8" x14ac:dyDescent="0.3">
      <c r="A11" s="75" t="s">
        <v>186</v>
      </c>
      <c r="B11" s="188">
        <v>2.7603291161638501</v>
      </c>
      <c r="C11" s="188">
        <v>3.286129266521423</v>
      </c>
      <c r="D11" s="188">
        <v>2.2605694564279553</v>
      </c>
      <c r="E11" s="189"/>
      <c r="F11" s="189">
        <v>3.3796588755527477</v>
      </c>
      <c r="G11" s="189">
        <v>3.546548448385054</v>
      </c>
      <c r="H11" s="189">
        <v>3.2136105860113422</v>
      </c>
      <c r="I11" s="189"/>
      <c r="J11" s="189">
        <v>2.7722772277227725</v>
      </c>
      <c r="K11" s="189">
        <v>3.6273701566364385</v>
      </c>
      <c r="L11" s="189">
        <v>1.9817073170731707</v>
      </c>
      <c r="M11" s="189"/>
      <c r="N11" s="189">
        <v>1.9664268585131892</v>
      </c>
      <c r="O11" s="189">
        <v>2.8237585199610513</v>
      </c>
      <c r="P11" s="189">
        <v>1.1342155009451798</v>
      </c>
      <c r="Q11" s="189"/>
      <c r="R11" s="189">
        <v>4.0399002493765588</v>
      </c>
      <c r="S11" s="189">
        <v>5.1961823966065745</v>
      </c>
      <c r="T11" s="189">
        <v>3.0131826741996233</v>
      </c>
      <c r="U11" s="189"/>
      <c r="V11" s="189">
        <v>1.602136181575434</v>
      </c>
      <c r="W11" s="189">
        <v>1.5235457063711912</v>
      </c>
      <c r="X11" s="189">
        <v>1.6752577319587629</v>
      </c>
      <c r="Y11" s="189"/>
      <c r="Z11" s="189">
        <v>-45.833333333333329</v>
      </c>
      <c r="AA11" s="189">
        <v>-33.333333333333329</v>
      </c>
      <c r="AB11" s="189">
        <v>0</v>
      </c>
    </row>
    <row r="12" spans="1:30" ht="13.8" x14ac:dyDescent="0.3">
      <c r="A12" s="75" t="s">
        <v>187</v>
      </c>
      <c r="B12" s="188">
        <v>1.0516948466952512</v>
      </c>
      <c r="C12" s="188">
        <v>2.2554002541296061</v>
      </c>
      <c r="D12" s="188">
        <v>-0.19785655399835123</v>
      </c>
      <c r="E12" s="189"/>
      <c r="F12" s="189">
        <v>1.185647425897036</v>
      </c>
      <c r="G12" s="189">
        <v>1.8796992481203008</v>
      </c>
      <c r="H12" s="189">
        <v>0.49720323182100679</v>
      </c>
      <c r="I12" s="189"/>
      <c r="J12" s="189">
        <v>1.8467583497053044</v>
      </c>
      <c r="K12" s="189">
        <v>2.2307692307692308</v>
      </c>
      <c r="L12" s="189">
        <v>1.4457831325301205</v>
      </c>
      <c r="M12" s="189"/>
      <c r="N12" s="189">
        <v>0.45026606631191157</v>
      </c>
      <c r="O12" s="189">
        <v>1.4669926650366749</v>
      </c>
      <c r="P12" s="189">
        <v>-0.57565789473684204</v>
      </c>
      <c r="Q12" s="189"/>
      <c r="R12" s="189">
        <v>2.2280471821756227</v>
      </c>
      <c r="S12" s="189">
        <v>5.9157212317666126</v>
      </c>
      <c r="T12" s="189">
        <v>-2.0853080568720381</v>
      </c>
      <c r="U12" s="189"/>
      <c r="V12" s="189">
        <v>-0.91743119266055051</v>
      </c>
      <c r="W12" s="189">
        <v>-0.86393088552915775</v>
      </c>
      <c r="X12" s="189">
        <v>-0.97087378640776689</v>
      </c>
      <c r="Y12" s="189"/>
      <c r="Z12" s="189">
        <v>0</v>
      </c>
      <c r="AA12" s="189">
        <v>0</v>
      </c>
      <c r="AB12" s="189">
        <v>0</v>
      </c>
    </row>
    <row r="13" spans="1:30" ht="13.8" x14ac:dyDescent="0.3">
      <c r="A13" s="75" t="s">
        <v>188</v>
      </c>
      <c r="B13" s="188">
        <v>3.110910730387737</v>
      </c>
      <c r="C13" s="188">
        <v>3.4203102961918197</v>
      </c>
      <c r="D13" s="188">
        <v>2.7870062753783684</v>
      </c>
      <c r="E13" s="189"/>
      <c r="F13" s="189">
        <v>3.0821917808219177</v>
      </c>
      <c r="G13" s="189">
        <v>3.0933967876264128</v>
      </c>
      <c r="H13" s="189">
        <v>3.069888961463096</v>
      </c>
      <c r="I13" s="189"/>
      <c r="J13" s="189">
        <v>4.1617122473246138</v>
      </c>
      <c r="K13" s="189">
        <v>4.3343653250773997</v>
      </c>
      <c r="L13" s="189">
        <v>3.9805036555645814</v>
      </c>
      <c r="M13" s="189"/>
      <c r="N13" s="189">
        <v>1.1484474691620588</v>
      </c>
      <c r="O13" s="189">
        <v>2.1294718909710393</v>
      </c>
      <c r="P13" s="189">
        <v>0.16992353440951571</v>
      </c>
      <c r="Q13" s="189"/>
      <c r="R13" s="189">
        <v>4.0251572327044025</v>
      </c>
      <c r="S13" s="189">
        <v>6.0975609756097562</v>
      </c>
      <c r="T13" s="189">
        <v>1.8181818181818181</v>
      </c>
      <c r="U13" s="189"/>
      <c r="V13" s="189">
        <v>3.5328046142754141</v>
      </c>
      <c r="W13" s="189">
        <v>1.5804597701149428</v>
      </c>
      <c r="X13" s="189">
        <v>5.4992764109985526</v>
      </c>
      <c r="Y13" s="189"/>
      <c r="Z13" s="189">
        <v>3.7037037037037033</v>
      </c>
      <c r="AA13" s="189">
        <v>0</v>
      </c>
      <c r="AB13" s="189">
        <v>5.5555555555555554</v>
      </c>
    </row>
    <row r="14" spans="1:30" ht="13.8" x14ac:dyDescent="0.3">
      <c r="A14" s="75" t="s">
        <v>189</v>
      </c>
      <c r="B14" s="188">
        <v>2.0736722372911016</v>
      </c>
      <c r="C14" s="188">
        <v>2.2824050417305402</v>
      </c>
      <c r="D14" s="188">
        <v>1.8531845987765381</v>
      </c>
      <c r="E14" s="189"/>
      <c r="F14" s="189">
        <v>1.8134715025906734</v>
      </c>
      <c r="G14" s="189">
        <v>1.5257469802924348</v>
      </c>
      <c r="H14" s="189">
        <v>2.112211221122112</v>
      </c>
      <c r="I14" s="189"/>
      <c r="J14" s="189">
        <v>2.3809523809523809</v>
      </c>
      <c r="K14" s="189">
        <v>1.957585644371941</v>
      </c>
      <c r="L14" s="189">
        <v>2.8099173553719008</v>
      </c>
      <c r="M14" s="189"/>
      <c r="N14" s="189">
        <v>1.9906819144430326</v>
      </c>
      <c r="O14" s="189">
        <v>3.233830845771144</v>
      </c>
      <c r="P14" s="189">
        <v>0.69264069264069261</v>
      </c>
      <c r="Q14" s="189"/>
      <c r="R14" s="189">
        <v>2.9212310902451746</v>
      </c>
      <c r="S14" s="189">
        <v>3.7428023032629558</v>
      </c>
      <c r="T14" s="189">
        <v>1.9428571428571426</v>
      </c>
      <c r="U14" s="189"/>
      <c r="V14" s="189">
        <v>1.229256299938537</v>
      </c>
      <c r="W14" s="189">
        <v>0.97087378640776689</v>
      </c>
      <c r="X14" s="189">
        <v>1.4943960149439601</v>
      </c>
      <c r="Y14" s="189"/>
      <c r="Z14" s="226" t="s">
        <v>94</v>
      </c>
      <c r="AA14" s="226" t="s">
        <v>94</v>
      </c>
      <c r="AB14" s="227" t="s">
        <v>94</v>
      </c>
    </row>
    <row r="15" spans="1:30" ht="13.8" x14ac:dyDescent="0.3">
      <c r="A15" s="75" t="s">
        <v>190</v>
      </c>
      <c r="B15" s="188">
        <v>2.0639834881320951</v>
      </c>
      <c r="C15" s="188">
        <v>3.5019455252918288</v>
      </c>
      <c r="D15" s="188">
        <v>0.43956043956043955</v>
      </c>
      <c r="E15" s="188"/>
      <c r="F15" s="188">
        <v>1.9867549668874174</v>
      </c>
      <c r="G15" s="188">
        <v>2.842377260981912</v>
      </c>
      <c r="H15" s="189">
        <v>1.0869565217391304</v>
      </c>
      <c r="I15" s="188"/>
      <c r="J15" s="189">
        <v>2.3064250411861615</v>
      </c>
      <c r="K15" s="189">
        <v>2.7863777089783279</v>
      </c>
      <c r="L15" s="189">
        <v>1.7605633802816902</v>
      </c>
      <c r="M15" s="189"/>
      <c r="N15" s="189">
        <v>1.9867549668874174</v>
      </c>
      <c r="O15" s="189">
        <v>4.8295454545454541</v>
      </c>
      <c r="P15" s="189">
        <v>-1.984126984126984</v>
      </c>
      <c r="Q15" s="189"/>
      <c r="R15" s="189">
        <v>2.028397565922921</v>
      </c>
      <c r="S15" s="189">
        <v>5.1660516605166054</v>
      </c>
      <c r="T15" s="189">
        <v>-1.8018018018018018</v>
      </c>
      <c r="U15" s="189"/>
      <c r="V15" s="189">
        <v>2.0785219399538106</v>
      </c>
      <c r="W15" s="189">
        <v>1.4563106796116505</v>
      </c>
      <c r="X15" s="189">
        <v>2.643171806167401</v>
      </c>
      <c r="Y15" s="189"/>
      <c r="Z15" s="189">
        <v>0</v>
      </c>
      <c r="AA15" s="189">
        <v>0</v>
      </c>
      <c r="AB15" s="189">
        <v>0</v>
      </c>
    </row>
    <row r="16" spans="1:30" ht="13.8" x14ac:dyDescent="0.3">
      <c r="A16" s="75" t="s">
        <v>191</v>
      </c>
      <c r="B16" s="188">
        <v>2.9395827688973175</v>
      </c>
      <c r="C16" s="188">
        <v>3.2231852654387869</v>
      </c>
      <c r="D16" s="188">
        <v>2.6558265582655829</v>
      </c>
      <c r="E16" s="188"/>
      <c r="F16" s="188">
        <v>2.7272727272727271</v>
      </c>
      <c r="G16" s="188">
        <v>3.6789297658862878</v>
      </c>
      <c r="H16" s="189">
        <v>1.7381228273464659</v>
      </c>
      <c r="I16" s="188"/>
      <c r="J16" s="188">
        <v>2.4135681669928246</v>
      </c>
      <c r="K16" s="188">
        <v>2.8000000000000003</v>
      </c>
      <c r="L16" s="189">
        <v>2.0434227330779056</v>
      </c>
      <c r="M16" s="188"/>
      <c r="N16" s="188">
        <v>2.2388059701492535</v>
      </c>
      <c r="O16" s="188">
        <v>2.7777777777777777</v>
      </c>
      <c r="P16" s="189">
        <v>1.6713091922005572</v>
      </c>
      <c r="Q16" s="188"/>
      <c r="R16" s="188">
        <v>4.2962962962962958</v>
      </c>
      <c r="S16" s="188">
        <v>2.8657616892911011</v>
      </c>
      <c r="T16" s="189">
        <v>5.6768558951965069</v>
      </c>
      <c r="U16" s="188"/>
      <c r="V16" s="188">
        <v>3.2653061224489797</v>
      </c>
      <c r="W16" s="188">
        <v>6.0457516339869279</v>
      </c>
      <c r="X16" s="189">
        <v>0.48939641109298526</v>
      </c>
      <c r="Y16" s="188"/>
      <c r="Z16" s="189">
        <v>2.5</v>
      </c>
      <c r="AA16" s="189">
        <v>-85.714285714285708</v>
      </c>
      <c r="AB16" s="189">
        <v>50</v>
      </c>
    </row>
    <row r="17" spans="1:28" ht="13.8" x14ac:dyDescent="0.3">
      <c r="A17" s="75" t="s">
        <v>192</v>
      </c>
      <c r="B17" s="188">
        <v>0.83160083160083165</v>
      </c>
      <c r="C17" s="188">
        <v>-0.40927694406548432</v>
      </c>
      <c r="D17" s="188">
        <v>2.112676056338028</v>
      </c>
      <c r="E17" s="188"/>
      <c r="F17" s="188">
        <v>0.59347181008902083</v>
      </c>
      <c r="G17" s="188">
        <v>0</v>
      </c>
      <c r="H17" s="189">
        <v>1.2048192771084338</v>
      </c>
      <c r="I17" s="188"/>
      <c r="J17" s="188">
        <v>1.0638297872340425</v>
      </c>
      <c r="K17" s="188">
        <v>0.72463768115942029</v>
      </c>
      <c r="L17" s="189">
        <v>1.3888888888888888</v>
      </c>
      <c r="M17" s="188"/>
      <c r="N17" s="188">
        <v>0</v>
      </c>
      <c r="O17" s="188">
        <v>-1.257861635220126</v>
      </c>
      <c r="P17" s="189">
        <v>1.4285714285714286</v>
      </c>
      <c r="Q17" s="188"/>
      <c r="R17" s="188">
        <v>0</v>
      </c>
      <c r="S17" s="188">
        <v>-0.75757575757575757</v>
      </c>
      <c r="T17" s="189">
        <v>0.70921985815602839</v>
      </c>
      <c r="U17" s="188"/>
      <c r="V17" s="188">
        <v>2.5</v>
      </c>
      <c r="W17" s="188">
        <v>-1.5625</v>
      </c>
      <c r="X17" s="189">
        <v>7.1428571428571423</v>
      </c>
      <c r="Y17" s="188"/>
      <c r="Z17" s="189">
        <v>8.3333333333333321</v>
      </c>
      <c r="AA17" s="189">
        <v>20</v>
      </c>
      <c r="AB17" s="189">
        <v>0</v>
      </c>
    </row>
    <row r="18" spans="1:28" ht="13.8" x14ac:dyDescent="0.3">
      <c r="A18" s="75" t="s">
        <v>193</v>
      </c>
      <c r="B18" s="188">
        <v>2.6787492531368255</v>
      </c>
      <c r="C18" s="188">
        <v>2.4874148652650279</v>
      </c>
      <c r="D18" s="188">
        <v>2.8735054757359593</v>
      </c>
      <c r="E18" s="188"/>
      <c r="F18" s="188">
        <v>3.4537201499901324</v>
      </c>
      <c r="G18" s="188">
        <v>3.5850495804729219</v>
      </c>
      <c r="H18" s="189">
        <v>3.3128834355828225</v>
      </c>
      <c r="I18" s="188"/>
      <c r="J18" s="188">
        <v>2.2129047286279993</v>
      </c>
      <c r="K18" s="188">
        <v>2.4289642529789184</v>
      </c>
      <c r="L18" s="189">
        <v>1.989578398863098</v>
      </c>
      <c r="M18" s="188"/>
      <c r="N18" s="188">
        <v>0.43679342240493313</v>
      </c>
      <c r="O18" s="188">
        <v>0.20345879959308238</v>
      </c>
      <c r="P18" s="189">
        <v>0.67497403946002077</v>
      </c>
      <c r="Q18" s="188"/>
      <c r="R18" s="188">
        <v>3.4216335540838854</v>
      </c>
      <c r="S18" s="188">
        <v>3.1649083842309826</v>
      </c>
      <c r="T18" s="189">
        <v>3.6752605595172794</v>
      </c>
      <c r="U18" s="188"/>
      <c r="V18" s="188">
        <v>2.311197916666667</v>
      </c>
      <c r="W18" s="188">
        <v>1.5211640211640212</v>
      </c>
      <c r="X18" s="189">
        <v>3.0769230769230771</v>
      </c>
      <c r="Y18" s="188"/>
      <c r="Z18" s="189">
        <v>41.17647058823529</v>
      </c>
      <c r="AA18" s="189">
        <v>43.75</v>
      </c>
      <c r="AB18" s="189">
        <v>39.772727272727273</v>
      </c>
    </row>
    <row r="19" spans="1:28" ht="13.8" x14ac:dyDescent="0.3">
      <c r="A19" s="75" t="s">
        <v>194</v>
      </c>
      <c r="B19" s="188">
        <v>2.4113620108306937</v>
      </c>
      <c r="C19" s="188">
        <v>2.6422764227642279</v>
      </c>
      <c r="D19" s="188">
        <v>2.1779330182864189</v>
      </c>
      <c r="E19" s="189"/>
      <c r="F19" s="189">
        <v>2.4421052631578948</v>
      </c>
      <c r="G19" s="189">
        <v>2.9411764705882351</v>
      </c>
      <c r="H19" s="189">
        <v>1.9688269073010665</v>
      </c>
      <c r="I19" s="189"/>
      <c r="J19" s="189">
        <v>2.8032619775739041</v>
      </c>
      <c r="K19" s="189">
        <v>2.8884462151394419</v>
      </c>
      <c r="L19" s="189">
        <v>2.7139874739039667</v>
      </c>
      <c r="M19" s="189"/>
      <c r="N19" s="189">
        <v>3.1607629427792916</v>
      </c>
      <c r="O19" s="189">
        <v>3.225806451612903</v>
      </c>
      <c r="P19" s="189">
        <v>3.0939226519337018</v>
      </c>
      <c r="Q19" s="189"/>
      <c r="R19" s="189">
        <v>2.1220159151193632</v>
      </c>
      <c r="S19" s="189">
        <v>2.1052631578947367</v>
      </c>
      <c r="T19" s="189">
        <v>2.1390374331550799</v>
      </c>
      <c r="U19" s="189"/>
      <c r="V19" s="189">
        <v>1.4234875444839856</v>
      </c>
      <c r="W19" s="189">
        <v>1.9836639439906651</v>
      </c>
      <c r="X19" s="189">
        <v>0.84439083232810619</v>
      </c>
      <c r="Y19" s="189"/>
      <c r="Z19" s="189">
        <v>2.2727272727272729</v>
      </c>
      <c r="AA19" s="189">
        <v>0</v>
      </c>
      <c r="AB19" s="189">
        <v>4.7619047619047619</v>
      </c>
    </row>
    <row r="20" spans="1:28" ht="13.8" x14ac:dyDescent="0.3">
      <c r="A20" s="75" t="s">
        <v>195</v>
      </c>
      <c r="B20" s="188">
        <v>3.1008482563619229</v>
      </c>
      <c r="C20" s="188">
        <v>3.7141249296567249</v>
      </c>
      <c r="D20" s="188">
        <v>2.4815305929153251</v>
      </c>
      <c r="E20" s="188"/>
      <c r="F20" s="188">
        <v>3.3861671469740631</v>
      </c>
      <c r="G20" s="188">
        <v>3.3589923023093071</v>
      </c>
      <c r="H20" s="189">
        <v>3.4149962880475129</v>
      </c>
      <c r="I20" s="188"/>
      <c r="J20" s="188">
        <v>3.8984587488667275</v>
      </c>
      <c r="K20" s="188">
        <v>5.1457975986277873</v>
      </c>
      <c r="L20" s="189">
        <v>2.5</v>
      </c>
      <c r="M20" s="188"/>
      <c r="N20" s="188">
        <v>2.7013752455795679</v>
      </c>
      <c r="O20" s="188">
        <v>3.5928143712574849</v>
      </c>
      <c r="P20" s="189">
        <v>1.83752417794971</v>
      </c>
      <c r="Q20" s="188"/>
      <c r="R20" s="188">
        <v>3.5695258391049549</v>
      </c>
      <c r="S20" s="188">
        <v>3.8751345532831003</v>
      </c>
      <c r="T20" s="189">
        <v>3.2700421940928273</v>
      </c>
      <c r="U20" s="188"/>
      <c r="V20" s="188">
        <v>1.5910430170889804</v>
      </c>
      <c r="W20" s="188">
        <v>2.2556390977443606</v>
      </c>
      <c r="X20" s="189">
        <v>1.0011123470522802</v>
      </c>
      <c r="Y20" s="188"/>
      <c r="Z20" s="189">
        <v>0</v>
      </c>
      <c r="AA20" s="189">
        <v>0</v>
      </c>
      <c r="AB20" s="189">
        <v>0</v>
      </c>
    </row>
    <row r="21" spans="1:28" ht="13.8" x14ac:dyDescent="0.3">
      <c r="A21" s="75" t="s">
        <v>196</v>
      </c>
      <c r="B21" s="188">
        <v>2.5432098765432101</v>
      </c>
      <c r="C21" s="188">
        <v>2.2244191794364805</v>
      </c>
      <c r="D21" s="188">
        <v>2.8613714849531324</v>
      </c>
      <c r="E21" s="188"/>
      <c r="F21" s="188">
        <v>1.1882998171846435</v>
      </c>
      <c r="G21" s="188">
        <v>1.4336917562724014</v>
      </c>
      <c r="H21" s="189">
        <v>0.93283582089552231</v>
      </c>
      <c r="I21" s="188"/>
      <c r="J21" s="188">
        <v>3.1111111111111112</v>
      </c>
      <c r="K21" s="188">
        <v>4.2769857433808554</v>
      </c>
      <c r="L21" s="189">
        <v>1.7114914425427872</v>
      </c>
      <c r="M21" s="188"/>
      <c r="N21" s="188">
        <v>1.3227513227513228</v>
      </c>
      <c r="O21" s="188">
        <v>1.3850415512465373</v>
      </c>
      <c r="P21" s="189">
        <v>1.2658227848101267</v>
      </c>
      <c r="Q21" s="188"/>
      <c r="R21" s="188">
        <v>5.7718120805369129</v>
      </c>
      <c r="S21" s="188">
        <v>2.5862068965517242</v>
      </c>
      <c r="T21" s="189">
        <v>8.5642317380352644</v>
      </c>
      <c r="U21" s="188"/>
      <c r="V21" s="188">
        <v>1.6216216216216217</v>
      </c>
      <c r="W21" s="188">
        <v>0.75471698113207553</v>
      </c>
      <c r="X21" s="189">
        <v>2.4137931034482758</v>
      </c>
      <c r="Y21" s="188"/>
      <c r="Z21" s="226" t="s">
        <v>94</v>
      </c>
      <c r="AA21" s="226" t="s">
        <v>94</v>
      </c>
      <c r="AB21" s="227" t="s">
        <v>94</v>
      </c>
    </row>
    <row r="22" spans="1:28" ht="13.8" x14ac:dyDescent="0.3">
      <c r="A22" s="77" t="s">
        <v>197</v>
      </c>
      <c r="B22" s="188">
        <v>1.8711766822598057</v>
      </c>
      <c r="C22" s="188">
        <v>1.9947755877463786</v>
      </c>
      <c r="D22" s="188">
        <v>1.74503150751333</v>
      </c>
      <c r="E22" s="188"/>
      <c r="F22" s="189">
        <v>2.2711308826972605</v>
      </c>
      <c r="G22" s="189">
        <v>1.9837691614066726</v>
      </c>
      <c r="H22" s="189">
        <v>2.5815879201169021</v>
      </c>
      <c r="I22" s="188"/>
      <c r="J22" s="189">
        <v>1.418242491657397</v>
      </c>
      <c r="K22" s="189">
        <v>1.7905588714053173</v>
      </c>
      <c r="L22" s="189">
        <v>1.0268111808328579</v>
      </c>
      <c r="M22" s="188"/>
      <c r="N22" s="189">
        <v>1.5069318866787222</v>
      </c>
      <c r="O22" s="189">
        <v>2.0334928229665072</v>
      </c>
      <c r="P22" s="189">
        <v>0.97205346294046169</v>
      </c>
      <c r="Q22" s="188"/>
      <c r="R22" s="189">
        <v>2.8006589785831961</v>
      </c>
      <c r="S22" s="189">
        <v>3.1537450722733245</v>
      </c>
      <c r="T22" s="189">
        <v>2.4454725710508924</v>
      </c>
      <c r="U22" s="188"/>
      <c r="V22" s="189">
        <v>0.98360655737704927</v>
      </c>
      <c r="W22" s="189">
        <v>0.51768766177739423</v>
      </c>
      <c r="X22" s="189">
        <v>1.405152224824356</v>
      </c>
      <c r="Y22" s="188"/>
      <c r="Z22" s="189">
        <v>35.714285714285715</v>
      </c>
      <c r="AA22" s="189">
        <v>37.5</v>
      </c>
      <c r="AB22" s="189">
        <v>33.333333333333329</v>
      </c>
    </row>
    <row r="23" spans="1:28" ht="15" customHeight="1" x14ac:dyDescent="0.3">
      <c r="A23" s="75" t="s">
        <v>198</v>
      </c>
      <c r="B23" s="188">
        <v>1.8433959073228479</v>
      </c>
      <c r="C23" s="188">
        <v>2.5303643724696356</v>
      </c>
      <c r="D23" s="188">
        <v>1.1529331976941335</v>
      </c>
      <c r="E23" s="188"/>
      <c r="F23" s="188">
        <v>2.1102791014295441</v>
      </c>
      <c r="G23" s="188">
        <v>2.1304926764314249</v>
      </c>
      <c r="H23" s="189">
        <v>2.0891364902506964</v>
      </c>
      <c r="I23" s="188"/>
      <c r="J23" s="188">
        <v>2.4449877750611249</v>
      </c>
      <c r="K23" s="188">
        <v>5.1242236024844718</v>
      </c>
      <c r="L23" s="189">
        <v>-0.51457975986277882</v>
      </c>
      <c r="M23" s="188"/>
      <c r="N23" s="188">
        <v>0.36900369003690037</v>
      </c>
      <c r="O23" s="188">
        <v>1.8181818181818181</v>
      </c>
      <c r="P23" s="189">
        <v>-1.1235955056179776</v>
      </c>
      <c r="Q23" s="188"/>
      <c r="R23" s="188">
        <v>1.4121800529567521</v>
      </c>
      <c r="S23" s="188">
        <v>1.4440433212996391</v>
      </c>
      <c r="T23" s="189">
        <v>1.3816925734024179</v>
      </c>
      <c r="U23" s="188"/>
      <c r="V23" s="188">
        <v>2.8747433264887063</v>
      </c>
      <c r="W23" s="188">
        <v>1.7699115044247788</v>
      </c>
      <c r="X23" s="189">
        <v>3.8314176245210727</v>
      </c>
      <c r="Y23" s="188"/>
      <c r="Z23" s="189">
        <v>0</v>
      </c>
      <c r="AA23" s="189">
        <v>0</v>
      </c>
      <c r="AB23" s="189">
        <v>0</v>
      </c>
    </row>
    <row r="24" spans="1:28" ht="13.8" x14ac:dyDescent="0.3">
      <c r="A24" s="75" t="s">
        <v>199</v>
      </c>
      <c r="B24" s="188">
        <v>1.4219218261812154</v>
      </c>
      <c r="C24" s="188">
        <v>2.10835675951955</v>
      </c>
      <c r="D24" s="188">
        <v>0.73819523991345304</v>
      </c>
      <c r="E24" s="188"/>
      <c r="F24" s="188">
        <v>1.3415615776764154</v>
      </c>
      <c r="G24" s="188">
        <v>2.8690662493479393</v>
      </c>
      <c r="H24" s="189">
        <v>-0.27624309392265189</v>
      </c>
      <c r="I24" s="188"/>
      <c r="J24" s="188">
        <v>1.2489355662787396</v>
      </c>
      <c r="K24" s="188">
        <v>1.3761467889908259</v>
      </c>
      <c r="L24" s="189">
        <v>1.1242270938729624</v>
      </c>
      <c r="M24" s="188"/>
      <c r="N24" s="188">
        <v>1.2954097437341594</v>
      </c>
      <c r="O24" s="188">
        <v>2.1640091116173119</v>
      </c>
      <c r="P24" s="189">
        <v>0.44568245125348194</v>
      </c>
      <c r="Q24" s="188"/>
      <c r="R24" s="188">
        <v>3.0672268907563023</v>
      </c>
      <c r="S24" s="188">
        <v>3.8623005877413936</v>
      </c>
      <c r="T24" s="189">
        <v>2.2708158116063917</v>
      </c>
      <c r="U24" s="188"/>
      <c r="V24" s="188">
        <v>0.40749796251018744</v>
      </c>
      <c r="W24" s="188">
        <v>0.16722408026755853</v>
      </c>
      <c r="X24" s="189">
        <v>0.63593004769475359</v>
      </c>
      <c r="Y24" s="188"/>
      <c r="Z24" s="189">
        <v>0</v>
      </c>
      <c r="AA24" s="189">
        <v>0</v>
      </c>
      <c r="AB24" s="189">
        <v>0</v>
      </c>
    </row>
    <row r="25" spans="1:28" ht="13.8" x14ac:dyDescent="0.3">
      <c r="A25" s="75" t="s">
        <v>200</v>
      </c>
      <c r="B25" s="188">
        <v>4.031488549618321</v>
      </c>
      <c r="C25" s="188">
        <v>4.1586073500967116</v>
      </c>
      <c r="D25" s="188">
        <v>3.9077212806026362</v>
      </c>
      <c r="E25" s="188"/>
      <c r="F25" s="188">
        <v>5.5702917771883289</v>
      </c>
      <c r="G25" s="188">
        <v>4.929577464788732</v>
      </c>
      <c r="H25" s="189">
        <v>6.2166962699822381</v>
      </c>
      <c r="I25" s="188"/>
      <c r="J25" s="188">
        <v>3.3557046979865772</v>
      </c>
      <c r="K25" s="188">
        <v>3.5242290748898681</v>
      </c>
      <c r="L25" s="189">
        <v>3.1818181818181817</v>
      </c>
      <c r="M25" s="188"/>
      <c r="N25" s="188">
        <v>2.2891566265060241</v>
      </c>
      <c r="O25" s="188">
        <v>1.4354066985645932</v>
      </c>
      <c r="P25" s="189">
        <v>3.1553398058252426</v>
      </c>
      <c r="Q25" s="188"/>
      <c r="R25" s="188">
        <v>4.7619047619047619</v>
      </c>
      <c r="S25" s="188">
        <v>5.1873198847262252</v>
      </c>
      <c r="T25" s="189">
        <v>4.3596730245231603</v>
      </c>
      <c r="U25" s="188"/>
      <c r="V25" s="188">
        <v>3.6918138041733553</v>
      </c>
      <c r="W25" s="188">
        <v>6.4056939501779357</v>
      </c>
      <c r="X25" s="189">
        <v>1.4619883040935671</v>
      </c>
      <c r="Y25" s="188"/>
      <c r="Z25" s="226" t="s">
        <v>94</v>
      </c>
      <c r="AA25" s="226" t="s">
        <v>94</v>
      </c>
      <c r="AB25" s="227" t="s">
        <v>94</v>
      </c>
    </row>
    <row r="26" spans="1:28" ht="13.8" x14ac:dyDescent="0.3">
      <c r="A26" s="75" t="s">
        <v>201</v>
      </c>
      <c r="B26" s="188">
        <v>2.5786257266358623</v>
      </c>
      <c r="C26" s="188">
        <v>3.4073623364770307</v>
      </c>
      <c r="D26" s="188">
        <v>1.7825832846288718</v>
      </c>
      <c r="E26" s="188"/>
      <c r="F26" s="188">
        <v>1.5016685205784204</v>
      </c>
      <c r="G26" s="188">
        <v>3.9487726787620065</v>
      </c>
      <c r="H26" s="189">
        <v>-1.1614401858304297</v>
      </c>
      <c r="I26" s="188"/>
      <c r="J26" s="188">
        <v>2.4682124158563949</v>
      </c>
      <c r="K26" s="188">
        <v>2.3076923076923079</v>
      </c>
      <c r="L26" s="189">
        <v>2.6200873362445414</v>
      </c>
      <c r="M26" s="188"/>
      <c r="N26" s="188">
        <v>1.4297729184188395</v>
      </c>
      <c r="O26" s="188">
        <v>1.8581081081081081</v>
      </c>
      <c r="P26" s="189">
        <v>1.0050251256281406</v>
      </c>
      <c r="Q26" s="188"/>
      <c r="R26" s="188">
        <v>6.1503416856492032</v>
      </c>
      <c r="S26" s="188">
        <v>6.7716535433070861</v>
      </c>
      <c r="T26" s="189">
        <v>5.5718475073313778</v>
      </c>
      <c r="U26" s="188"/>
      <c r="V26" s="188">
        <v>1.3986013986013985</v>
      </c>
      <c r="W26" s="188">
        <v>1.1235955056179776</v>
      </c>
      <c r="X26" s="189">
        <v>1.6187050359712229</v>
      </c>
      <c r="Y26" s="188"/>
      <c r="Z26" s="189">
        <v>1.4925373134328357</v>
      </c>
      <c r="AA26" s="189">
        <v>3.5714285714285712</v>
      </c>
      <c r="AB26" s="189">
        <v>0</v>
      </c>
    </row>
    <row r="27" spans="1:28" ht="13.8" x14ac:dyDescent="0.3">
      <c r="A27" s="75" t="s">
        <v>202</v>
      </c>
      <c r="B27" s="188">
        <v>2.9186428310835462</v>
      </c>
      <c r="C27" s="188">
        <v>5.7845263919016627</v>
      </c>
      <c r="D27" s="188">
        <v>0</v>
      </c>
      <c r="E27" s="188"/>
      <c r="F27" s="188">
        <v>3.8123167155425222</v>
      </c>
      <c r="G27" s="188">
        <v>5.7142857142857144</v>
      </c>
      <c r="H27" s="189">
        <v>1.8072289156626504</v>
      </c>
      <c r="I27" s="188"/>
      <c r="J27" s="188">
        <v>1.6736401673640167</v>
      </c>
      <c r="K27" s="188">
        <v>4.954954954954955</v>
      </c>
      <c r="L27" s="189">
        <v>-1.171875</v>
      </c>
      <c r="M27" s="188"/>
      <c r="N27" s="188">
        <v>3.7593984962406015</v>
      </c>
      <c r="O27" s="188">
        <v>5.755395683453238</v>
      </c>
      <c r="P27" s="189">
        <v>1.5748031496062991</v>
      </c>
      <c r="Q27" s="188"/>
      <c r="R27" s="188">
        <v>3.1078610603290677</v>
      </c>
      <c r="S27" s="188">
        <v>5.1094890510948909</v>
      </c>
      <c r="T27" s="189">
        <v>1.098901098901099</v>
      </c>
      <c r="U27" s="188"/>
      <c r="V27" s="188">
        <v>1.7928286852589643</v>
      </c>
      <c r="W27" s="188">
        <v>7.3359073359073363</v>
      </c>
      <c r="X27" s="189">
        <v>-4.1152263374485596</v>
      </c>
      <c r="Y27" s="188"/>
      <c r="Z27" s="226" t="s">
        <v>94</v>
      </c>
      <c r="AA27" s="226" t="s">
        <v>94</v>
      </c>
      <c r="AB27" s="227" t="s">
        <v>94</v>
      </c>
    </row>
    <row r="28" spans="1:28" ht="13.8" x14ac:dyDescent="0.3">
      <c r="A28" s="75" t="s">
        <v>203</v>
      </c>
      <c r="B28" s="188">
        <v>1.7083120856705762</v>
      </c>
      <c r="C28" s="188">
        <v>0.26413100898045433</v>
      </c>
      <c r="D28" s="188">
        <v>3.0556924593395762</v>
      </c>
      <c r="E28" s="188"/>
      <c r="F28" s="188">
        <v>2.0765027322404372</v>
      </c>
      <c r="G28" s="188">
        <v>2.0179372197309418</v>
      </c>
      <c r="H28" s="189">
        <v>2.1321961620469083</v>
      </c>
      <c r="I28" s="188"/>
      <c r="J28" s="188">
        <v>4.3656207366984994</v>
      </c>
      <c r="K28" s="188">
        <v>2.4324324324324325</v>
      </c>
      <c r="L28" s="189">
        <v>6.336088154269973</v>
      </c>
      <c r="M28" s="188"/>
      <c r="N28" s="188">
        <v>1.0416666666666665</v>
      </c>
      <c r="O28" s="188">
        <v>-2.5839793281653747</v>
      </c>
      <c r="P28" s="189">
        <v>4.7244094488188972</v>
      </c>
      <c r="Q28" s="188"/>
      <c r="R28" s="188">
        <v>0.72115384615384615</v>
      </c>
      <c r="S28" s="188">
        <v>0.97560975609756095</v>
      </c>
      <c r="T28" s="189">
        <v>0.47393364928909953</v>
      </c>
      <c r="U28" s="188"/>
      <c r="V28" s="188">
        <v>0.29940119760479045</v>
      </c>
      <c r="W28" s="188">
        <v>-2.5270758122743682</v>
      </c>
      <c r="X28" s="189">
        <v>2.3017902813299234</v>
      </c>
      <c r="Y28" s="188"/>
      <c r="Z28" s="189">
        <v>0</v>
      </c>
      <c r="AA28" s="189">
        <v>0</v>
      </c>
      <c r="AB28" s="189">
        <v>0</v>
      </c>
    </row>
    <row r="29" spans="1:28" ht="13.8" x14ac:dyDescent="0.3">
      <c r="A29" s="75" t="s">
        <v>204</v>
      </c>
      <c r="B29" s="188">
        <v>4.1519150305761183</v>
      </c>
      <c r="C29" s="188">
        <v>5.0225370251126851</v>
      </c>
      <c r="D29" s="188">
        <v>3.2818532818532815</v>
      </c>
      <c r="E29" s="188"/>
      <c r="F29" s="188">
        <v>4.4548651817116065</v>
      </c>
      <c r="G29" s="188">
        <v>4.6403712296983759</v>
      </c>
      <c r="H29" s="189">
        <v>4.2654028436018958</v>
      </c>
      <c r="I29" s="188"/>
      <c r="J29" s="188">
        <v>3.2815198618307431</v>
      </c>
      <c r="K29" s="188">
        <v>3.870967741935484</v>
      </c>
      <c r="L29" s="189">
        <v>2.6022304832713754</v>
      </c>
      <c r="M29" s="188"/>
      <c r="N29" s="188">
        <v>5.0986842105263159</v>
      </c>
      <c r="O29" s="188">
        <v>6.9078947368421062</v>
      </c>
      <c r="P29" s="189">
        <v>3.2894736842105261</v>
      </c>
      <c r="Q29" s="188"/>
      <c r="R29" s="188">
        <v>5.6140350877192979</v>
      </c>
      <c r="S29" s="188">
        <v>7.7192982456140351</v>
      </c>
      <c r="T29" s="189">
        <v>3.5087719298245612</v>
      </c>
      <c r="U29" s="188"/>
      <c r="V29" s="188">
        <v>1.8108651911468814</v>
      </c>
      <c r="W29" s="188">
        <v>1.3452914798206279</v>
      </c>
      <c r="X29" s="189">
        <v>2.1897810218978102</v>
      </c>
      <c r="Y29" s="188"/>
      <c r="Z29" s="226" t="s">
        <v>94</v>
      </c>
      <c r="AA29" s="226" t="s">
        <v>94</v>
      </c>
      <c r="AB29" s="227" t="s">
        <v>94</v>
      </c>
    </row>
    <row r="30" spans="1:28" ht="13.8" x14ac:dyDescent="0.3">
      <c r="A30" s="75" t="s">
        <v>205</v>
      </c>
      <c r="B30" s="188">
        <v>2.0380434782608696</v>
      </c>
      <c r="C30" s="188">
        <v>2.5423728813559325</v>
      </c>
      <c r="D30" s="188">
        <v>1.5397082658022689</v>
      </c>
      <c r="E30" s="188"/>
      <c r="F30" s="188">
        <v>1.1500547645125958</v>
      </c>
      <c r="G30" s="188">
        <v>2.2364217252396164</v>
      </c>
      <c r="H30" s="189">
        <v>0</v>
      </c>
      <c r="I30" s="188"/>
      <c r="J30" s="188">
        <v>2.1404682274247491</v>
      </c>
      <c r="K30" s="188">
        <v>1.7663043478260869</v>
      </c>
      <c r="L30" s="189">
        <v>2.5032938076416338</v>
      </c>
      <c r="M30" s="188"/>
      <c r="N30" s="188">
        <v>1.8011527377521614</v>
      </c>
      <c r="O30" s="188">
        <v>2.3529411764705883</v>
      </c>
      <c r="P30" s="189">
        <v>1.2711864406779663</v>
      </c>
      <c r="Q30" s="188"/>
      <c r="R30" s="188">
        <v>2.3989033584647017</v>
      </c>
      <c r="S30" s="188">
        <v>2.8925619834710745</v>
      </c>
      <c r="T30" s="189">
        <v>1.9099590723055935</v>
      </c>
      <c r="U30" s="188"/>
      <c r="V30" s="188">
        <v>3.1329381879762912</v>
      </c>
      <c r="W30" s="188">
        <v>3.8194444444444446</v>
      </c>
      <c r="X30" s="189">
        <v>2.4793388429752068</v>
      </c>
      <c r="Y30" s="188"/>
      <c r="Z30" s="189">
        <v>0</v>
      </c>
      <c r="AA30" s="189">
        <v>0</v>
      </c>
      <c r="AB30" s="189">
        <v>0</v>
      </c>
    </row>
    <row r="31" spans="1:28" ht="13.8" x14ac:dyDescent="0.3">
      <c r="A31" s="75" t="s">
        <v>206</v>
      </c>
      <c r="B31" s="188">
        <v>3.9077764751856194</v>
      </c>
      <c r="C31" s="188">
        <v>4.4781931464174454</v>
      </c>
      <c r="D31" s="188">
        <v>3.3333333333333335</v>
      </c>
      <c r="E31" s="188"/>
      <c r="F31" s="188">
        <v>0.64051240992794234</v>
      </c>
      <c r="G31" s="188">
        <v>1.4195583596214512</v>
      </c>
      <c r="H31" s="189">
        <v>-0.16260162601626016</v>
      </c>
      <c r="I31" s="188"/>
      <c r="J31" s="188">
        <v>4.9858889934148634</v>
      </c>
      <c r="K31" s="188">
        <v>6.7256637168141591</v>
      </c>
      <c r="L31" s="189">
        <v>3.0120481927710845</v>
      </c>
      <c r="M31" s="188"/>
      <c r="N31" s="188">
        <v>4.3851286939942797</v>
      </c>
      <c r="O31" s="188">
        <v>3.8610038610038608</v>
      </c>
      <c r="P31" s="189">
        <v>4.8964218455743875</v>
      </c>
      <c r="Q31" s="188"/>
      <c r="R31" s="188">
        <v>6.5957446808510634</v>
      </c>
      <c r="S31" s="188">
        <v>7.7253218884120178</v>
      </c>
      <c r="T31" s="189">
        <v>5.485232067510549</v>
      </c>
      <c r="U31" s="188"/>
      <c r="V31" s="188">
        <v>3.7943696450428397</v>
      </c>
      <c r="W31" s="188">
        <v>3.116883116883117</v>
      </c>
      <c r="X31" s="189">
        <v>4.3981481481481479</v>
      </c>
      <c r="Y31" s="188"/>
      <c r="Z31" s="226" t="s">
        <v>94</v>
      </c>
      <c r="AA31" s="226" t="s">
        <v>94</v>
      </c>
      <c r="AB31" s="227" t="s">
        <v>94</v>
      </c>
    </row>
    <row r="32" spans="1:28" ht="13.8" x14ac:dyDescent="0.3">
      <c r="A32" s="75" t="s">
        <v>207</v>
      </c>
      <c r="B32" s="188">
        <v>8.7260034904013961E-2</v>
      </c>
      <c r="C32" s="188">
        <v>2.218430034129693</v>
      </c>
      <c r="D32" s="188">
        <v>-2.1428571428571428</v>
      </c>
      <c r="E32" s="188"/>
      <c r="F32" s="188">
        <v>0.84745762711864403</v>
      </c>
      <c r="G32" s="188">
        <v>5.8823529411764701</v>
      </c>
      <c r="H32" s="189">
        <v>-4.2735042735042734</v>
      </c>
      <c r="I32" s="188"/>
      <c r="J32" s="188">
        <v>-4.3668122270742353</v>
      </c>
      <c r="K32" s="188">
        <v>0</v>
      </c>
      <c r="L32" s="189">
        <v>-8.7719298245614024</v>
      </c>
      <c r="M32" s="188"/>
      <c r="N32" s="188">
        <v>0.82644628099173556</v>
      </c>
      <c r="O32" s="188">
        <v>-2.3622047244094486</v>
      </c>
      <c r="P32" s="189">
        <v>4.3478260869565215</v>
      </c>
      <c r="Q32" s="188"/>
      <c r="R32" s="188">
        <v>4.1493775933609953</v>
      </c>
      <c r="S32" s="188">
        <v>6.9767441860465116</v>
      </c>
      <c r="T32" s="189">
        <v>0.89285714285714279</v>
      </c>
      <c r="U32" s="188"/>
      <c r="V32" s="188">
        <v>-1.5151515151515151</v>
      </c>
      <c r="W32" s="188">
        <v>0</v>
      </c>
      <c r="X32" s="189">
        <v>-2.9411764705882351</v>
      </c>
      <c r="Y32" s="188"/>
      <c r="Z32" s="226" t="s">
        <v>94</v>
      </c>
      <c r="AA32" s="226" t="s">
        <v>94</v>
      </c>
      <c r="AB32" s="227" t="s">
        <v>94</v>
      </c>
    </row>
    <row r="33" spans="1:28" ht="13.8" x14ac:dyDescent="0.3">
      <c r="A33" s="75" t="s">
        <v>208</v>
      </c>
      <c r="B33" s="188">
        <v>2.752697643690817</v>
      </c>
      <c r="C33" s="188">
        <v>3.3746262281076458</v>
      </c>
      <c r="D33" s="188">
        <v>2.0909090909090908</v>
      </c>
      <c r="E33" s="188"/>
      <c r="F33" s="188">
        <v>1.2658227848101267</v>
      </c>
      <c r="G33" s="188">
        <v>2.2865853658536586</v>
      </c>
      <c r="H33" s="189">
        <v>0.1644736842105263</v>
      </c>
      <c r="I33" s="188"/>
      <c r="J33" s="188">
        <v>0.7454739084132056</v>
      </c>
      <c r="K33" s="188">
        <v>0.78585461689587421</v>
      </c>
      <c r="L33" s="189">
        <v>0.69767441860465118</v>
      </c>
      <c r="M33" s="188"/>
      <c r="N33" s="188">
        <v>3.7339556592765457</v>
      </c>
      <c r="O33" s="188">
        <v>5.6947608200455582</v>
      </c>
      <c r="P33" s="189">
        <v>1.6746411483253589</v>
      </c>
      <c r="Q33" s="188"/>
      <c r="R33" s="188">
        <v>5.8465286236297196</v>
      </c>
      <c r="S33" s="188">
        <v>6.7796610169491522</v>
      </c>
      <c r="T33" s="189">
        <v>4.9019607843137258</v>
      </c>
      <c r="U33" s="188"/>
      <c r="V33" s="188">
        <v>3.3794162826420893</v>
      </c>
      <c r="W33" s="188">
        <v>2.2082018927444795</v>
      </c>
      <c r="X33" s="189">
        <v>4.4910179640718564</v>
      </c>
      <c r="Y33" s="188"/>
      <c r="Z33" s="189">
        <v>0</v>
      </c>
      <c r="AA33" s="189">
        <v>0</v>
      </c>
      <c r="AB33" s="189">
        <v>0</v>
      </c>
    </row>
    <row r="34" spans="1:28" ht="13.8" x14ac:dyDescent="0.3">
      <c r="A34" s="75" t="s">
        <v>209</v>
      </c>
      <c r="B34" s="188">
        <v>1.3586956521739131</v>
      </c>
      <c r="C34" s="188">
        <v>4.1884816753926701</v>
      </c>
      <c r="D34" s="188">
        <v>-1.6949152542372881</v>
      </c>
      <c r="E34" s="188"/>
      <c r="F34" s="188">
        <v>1.7543859649122806</v>
      </c>
      <c r="G34" s="188">
        <v>4.7058823529411766</v>
      </c>
      <c r="H34" s="189">
        <v>-1.1627906976744187</v>
      </c>
      <c r="I34" s="188"/>
      <c r="J34" s="188">
        <v>-2.9411764705882351</v>
      </c>
      <c r="K34" s="188">
        <v>0</v>
      </c>
      <c r="L34" s="189">
        <v>-6.4516129032258061</v>
      </c>
      <c r="M34" s="188"/>
      <c r="N34" s="188">
        <v>1.2422360248447204</v>
      </c>
      <c r="O34" s="188">
        <v>5.7471264367816088</v>
      </c>
      <c r="P34" s="189">
        <v>-4.0540540540540544</v>
      </c>
      <c r="Q34" s="188"/>
      <c r="R34" s="188">
        <v>4.7619047619047619</v>
      </c>
      <c r="S34" s="188">
        <v>9.8765432098765427</v>
      </c>
      <c r="T34" s="189">
        <v>-1.5151515151515151</v>
      </c>
      <c r="U34" s="188"/>
      <c r="V34" s="188">
        <v>1.6528925619834711</v>
      </c>
      <c r="W34" s="188">
        <v>-1.8181818181818181</v>
      </c>
      <c r="X34" s="189">
        <v>4.5454545454545459</v>
      </c>
      <c r="Y34" s="188"/>
      <c r="Z34" s="189" t="s">
        <v>94</v>
      </c>
      <c r="AA34" s="189" t="s">
        <v>94</v>
      </c>
      <c r="AB34" s="189" t="s">
        <v>94</v>
      </c>
    </row>
    <row r="35" spans="1:28" ht="13.8" x14ac:dyDescent="0.3">
      <c r="A35" s="75" t="s">
        <v>210</v>
      </c>
      <c r="B35" s="188">
        <v>2.1194605009633909</v>
      </c>
      <c r="C35" s="188">
        <v>2.6756496631376323</v>
      </c>
      <c r="D35" s="188">
        <v>1.5621986499517839</v>
      </c>
      <c r="E35" s="188"/>
      <c r="F35" s="188">
        <v>0.79193664506839456</v>
      </c>
      <c r="G35" s="188">
        <v>1.3966480446927374</v>
      </c>
      <c r="H35" s="189">
        <v>0.14858841010401189</v>
      </c>
      <c r="I35" s="188"/>
      <c r="J35" s="188">
        <v>1.7161410018552876</v>
      </c>
      <c r="K35" s="188">
        <v>2.7472527472527473</v>
      </c>
      <c r="L35" s="189">
        <v>0.6578947368421052</v>
      </c>
      <c r="M35" s="188"/>
      <c r="N35" s="188">
        <v>2.9029029029029032</v>
      </c>
      <c r="O35" s="188">
        <v>2.7805362462760672</v>
      </c>
      <c r="P35" s="189">
        <v>3.0272452068617559</v>
      </c>
      <c r="Q35" s="188"/>
      <c r="R35" s="188">
        <v>3.8213132400430569</v>
      </c>
      <c r="S35" s="188">
        <v>5.2344601962922575</v>
      </c>
      <c r="T35" s="189">
        <v>2.4442082890541976</v>
      </c>
      <c r="U35" s="188"/>
      <c r="V35" s="188">
        <v>2.0356234096692112</v>
      </c>
      <c r="W35" s="188">
        <v>1.7663043478260869</v>
      </c>
      <c r="X35" s="189">
        <v>2.2727272727272729</v>
      </c>
      <c r="Y35" s="188"/>
      <c r="Z35" s="189">
        <v>0</v>
      </c>
      <c r="AA35" s="189">
        <v>0</v>
      </c>
      <c r="AB35" s="189">
        <v>0</v>
      </c>
    </row>
    <row r="36" spans="1:28" ht="13.8" x14ac:dyDescent="0.3">
      <c r="A36" s="75" t="s">
        <v>211</v>
      </c>
      <c r="B36" s="188">
        <v>1.7674982325017674</v>
      </c>
      <c r="C36" s="188">
        <v>2.7296274158198846</v>
      </c>
      <c r="D36" s="188">
        <v>0.7783695206882425</v>
      </c>
      <c r="E36" s="188"/>
      <c r="F36" s="188">
        <v>1.0514865844815084</v>
      </c>
      <c r="G36" s="188">
        <v>2.1305841924398625</v>
      </c>
      <c r="H36" s="189">
        <v>-0.15349194167306215</v>
      </c>
      <c r="I36" s="188"/>
      <c r="J36" s="188">
        <v>0.83579154375614551</v>
      </c>
      <c r="K36" s="188">
        <v>2.1653543307086616</v>
      </c>
      <c r="L36" s="189">
        <v>-0.49115913555992141</v>
      </c>
      <c r="M36" s="188"/>
      <c r="N36" s="188">
        <v>2.2884513038850454</v>
      </c>
      <c r="O36" s="188">
        <v>3.1948881789137378</v>
      </c>
      <c r="P36" s="189">
        <v>1.3829787234042552</v>
      </c>
      <c r="Q36" s="188"/>
      <c r="R36" s="188">
        <v>4.1690793283149974</v>
      </c>
      <c r="S36" s="188">
        <v>5.1511758118701003</v>
      </c>
      <c r="T36" s="189">
        <v>3.1175059952038371</v>
      </c>
      <c r="U36" s="188"/>
      <c r="V36" s="188">
        <v>0.88016249153689918</v>
      </c>
      <c r="W36" s="188">
        <v>0.99573257467994303</v>
      </c>
      <c r="X36" s="189">
        <v>0.77519379844961245</v>
      </c>
      <c r="Y36" s="188"/>
      <c r="Z36" s="189">
        <v>3.8461538461538463</v>
      </c>
      <c r="AA36" s="189">
        <v>7.6923076923076925</v>
      </c>
      <c r="AB36" s="189">
        <v>0</v>
      </c>
    </row>
    <row r="37" spans="1:28" ht="14.4" thickBot="1" x14ac:dyDescent="0.35">
      <c r="A37" s="78" t="s">
        <v>212</v>
      </c>
      <c r="B37" s="192">
        <v>2.3720349563046192</v>
      </c>
      <c r="C37" s="192">
        <v>2.0807833537331701</v>
      </c>
      <c r="D37" s="192">
        <v>2.6751592356687901</v>
      </c>
      <c r="E37" s="192"/>
      <c r="F37" s="192">
        <v>0.88300220750551872</v>
      </c>
      <c r="G37" s="192">
        <v>2.1186440677966099</v>
      </c>
      <c r="H37" s="191">
        <v>-0.46082949308755761</v>
      </c>
      <c r="I37" s="192"/>
      <c r="J37" s="192">
        <v>2.030456852791878</v>
      </c>
      <c r="K37" s="192">
        <v>0.48309178743961351</v>
      </c>
      <c r="L37" s="191">
        <v>3.7433155080213902</v>
      </c>
      <c r="M37" s="192"/>
      <c r="N37" s="192">
        <v>1.2861736334405145</v>
      </c>
      <c r="O37" s="192">
        <v>1.8867924528301887</v>
      </c>
      <c r="P37" s="191">
        <v>0.6578947368421052</v>
      </c>
      <c r="Q37" s="192"/>
      <c r="R37" s="192">
        <v>6.3559322033898304</v>
      </c>
      <c r="S37" s="192">
        <v>5.3571428571428568</v>
      </c>
      <c r="T37" s="191">
        <v>7.2580645161290329</v>
      </c>
      <c r="U37" s="192"/>
      <c r="V37" s="192">
        <v>3.3653846153846154</v>
      </c>
      <c r="W37" s="192">
        <v>1.9417475728155338</v>
      </c>
      <c r="X37" s="191">
        <v>4.7619047619047619</v>
      </c>
      <c r="Y37" s="192"/>
      <c r="Z37" s="191" t="s">
        <v>94</v>
      </c>
      <c r="AA37" s="191" t="s">
        <v>94</v>
      </c>
      <c r="AB37" s="191" t="s">
        <v>94</v>
      </c>
    </row>
    <row r="38" spans="1:28" ht="13.8" x14ac:dyDescent="0.3">
      <c r="A38" s="270" t="s">
        <v>122</v>
      </c>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row>
    <row r="39" spans="1:28" ht="13.8" x14ac:dyDescent="0.3">
      <c r="A39" s="96" t="s">
        <v>108</v>
      </c>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A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4" tint="-0.499984740745262"/>
    <pageSetUpPr fitToPage="1"/>
  </sheetPr>
  <dimension ref="A1:M54"/>
  <sheetViews>
    <sheetView showGridLines="0" workbookViewId="0">
      <selection activeCell="N1" sqref="N1"/>
    </sheetView>
  </sheetViews>
  <sheetFormatPr baseColWidth="10" defaultColWidth="11.44140625" defaultRowHeight="15" customHeight="1" x14ac:dyDescent="0.3"/>
  <cols>
    <col min="1" max="1" width="5.77734375" style="4" customWidth="1"/>
    <col min="2" max="11" width="11.44140625" style="4"/>
    <col min="12" max="12" width="5.77734375" style="4" customWidth="1"/>
    <col min="13" max="16384" width="11.44140625" style="4"/>
  </cols>
  <sheetData>
    <row r="1" spans="1:13" ht="15" customHeight="1" thickBot="1" x14ac:dyDescent="0.35"/>
    <row r="2" spans="1:13" ht="15" customHeight="1" x14ac:dyDescent="0.3">
      <c r="B2" s="16"/>
      <c r="C2" s="15"/>
      <c r="D2" s="15"/>
      <c r="E2" s="15"/>
      <c r="F2" s="15"/>
      <c r="G2" s="15"/>
      <c r="H2" s="15"/>
      <c r="I2" s="15"/>
      <c r="J2" s="15"/>
      <c r="K2" s="17"/>
      <c r="M2" s="261" t="s">
        <v>0</v>
      </c>
    </row>
    <row r="3" spans="1:13" ht="15" customHeight="1" x14ac:dyDescent="0.3">
      <c r="B3" s="12"/>
      <c r="C3" s="13"/>
      <c r="D3" s="13"/>
      <c r="E3" s="13"/>
      <c r="F3" s="13"/>
      <c r="G3" s="13"/>
      <c r="H3" s="13"/>
      <c r="I3" s="13"/>
      <c r="J3" s="13"/>
      <c r="K3" s="14"/>
      <c r="M3" s="261"/>
    </row>
    <row r="4" spans="1:13" ht="15" customHeight="1" x14ac:dyDescent="0.3">
      <c r="B4" s="12"/>
      <c r="C4" s="13"/>
      <c r="D4" s="13"/>
      <c r="E4" s="13"/>
      <c r="F4" s="13"/>
      <c r="G4" s="13"/>
      <c r="H4" s="13"/>
      <c r="I4" s="13"/>
      <c r="J4" s="13"/>
      <c r="K4" s="14"/>
    </row>
    <row r="5" spans="1:13" ht="15" customHeight="1" x14ac:dyDescent="0.3">
      <c r="B5" s="12"/>
      <c r="C5" s="13"/>
      <c r="D5" s="13"/>
      <c r="E5" s="13"/>
      <c r="F5" s="13"/>
      <c r="G5" s="13"/>
      <c r="H5" s="13"/>
      <c r="I5" s="13"/>
      <c r="J5" s="13"/>
      <c r="K5" s="14"/>
    </row>
    <row r="6" spans="1:13" ht="15" customHeight="1" x14ac:dyDescent="0.3">
      <c r="B6" s="12"/>
      <c r="C6" s="13"/>
      <c r="D6" s="13"/>
      <c r="E6" s="13"/>
      <c r="F6" s="13"/>
      <c r="G6" s="13"/>
      <c r="H6" s="13"/>
      <c r="I6" s="13"/>
      <c r="J6" s="13"/>
      <c r="K6" s="14"/>
    </row>
    <row r="7" spans="1:13" ht="15" customHeight="1" x14ac:dyDescent="0.3">
      <c r="B7" s="12"/>
      <c r="C7" s="13"/>
      <c r="D7" s="13"/>
      <c r="E7" s="13"/>
      <c r="F7" s="13"/>
      <c r="G7" s="13"/>
      <c r="H7" s="13"/>
      <c r="I7" s="13"/>
      <c r="J7" s="13"/>
      <c r="K7" s="14"/>
    </row>
    <row r="8" spans="1:13" ht="15" customHeight="1" x14ac:dyDescent="0.3">
      <c r="B8" s="12"/>
      <c r="C8" s="13"/>
      <c r="D8" s="13"/>
      <c r="E8" s="13"/>
      <c r="F8" s="13"/>
      <c r="G8" s="13"/>
      <c r="H8" s="13"/>
      <c r="I8" s="13"/>
      <c r="J8" s="13"/>
      <c r="K8" s="14"/>
    </row>
    <row r="9" spans="1:13" ht="15" customHeight="1" x14ac:dyDescent="0.3">
      <c r="B9" s="12"/>
      <c r="C9" s="13"/>
      <c r="D9" s="13"/>
      <c r="E9" s="13"/>
      <c r="F9" s="13"/>
      <c r="G9" s="13"/>
      <c r="H9" s="13"/>
      <c r="I9" s="13"/>
      <c r="J9" s="13"/>
      <c r="K9" s="14"/>
    </row>
    <row r="10" spans="1:13" ht="15" customHeight="1" x14ac:dyDescent="0.3">
      <c r="B10" s="12"/>
      <c r="C10" s="13"/>
      <c r="D10" s="13"/>
      <c r="E10" s="13"/>
      <c r="F10" s="13"/>
      <c r="G10" s="13"/>
      <c r="H10" s="13"/>
      <c r="I10" s="13"/>
      <c r="J10" s="13"/>
      <c r="K10" s="14"/>
    </row>
    <row r="11" spans="1:13" ht="15" customHeight="1" x14ac:dyDescent="0.3">
      <c r="A11" s="11"/>
      <c r="B11" s="12"/>
      <c r="C11" s="13"/>
      <c r="D11" s="13"/>
      <c r="E11" s="13"/>
      <c r="F11" s="13"/>
      <c r="G11" s="13"/>
      <c r="H11" s="13"/>
      <c r="I11" s="13"/>
      <c r="J11" s="13"/>
      <c r="K11" s="14"/>
      <c r="L11" s="11"/>
    </row>
    <row r="12" spans="1:13" ht="15" customHeight="1" x14ac:dyDescent="0.3">
      <c r="A12" s="11"/>
      <c r="B12" s="12"/>
      <c r="C12" s="13"/>
      <c r="D12" s="13"/>
      <c r="E12" s="13"/>
      <c r="F12" s="13"/>
      <c r="G12" s="13"/>
      <c r="H12" s="13"/>
      <c r="I12" s="13"/>
      <c r="J12" s="13"/>
      <c r="K12" s="14"/>
      <c r="L12" s="11"/>
    </row>
    <row r="13" spans="1:13" ht="15" customHeight="1" x14ac:dyDescent="0.3">
      <c r="A13" s="11"/>
      <c r="B13" s="12"/>
      <c r="C13" s="13"/>
      <c r="D13" s="13"/>
      <c r="E13" s="13"/>
      <c r="F13" s="13"/>
      <c r="G13" s="13"/>
      <c r="H13" s="13"/>
      <c r="I13" s="13"/>
      <c r="J13" s="13"/>
      <c r="K13" s="14"/>
      <c r="L13" s="11"/>
    </row>
    <row r="14" spans="1:13" ht="15" customHeight="1" x14ac:dyDescent="0.3">
      <c r="A14" s="11"/>
      <c r="B14" s="12"/>
      <c r="C14" s="13"/>
      <c r="D14" s="13"/>
      <c r="E14" s="13"/>
      <c r="F14" s="13"/>
      <c r="G14" s="13"/>
      <c r="H14" s="13"/>
      <c r="I14" s="13"/>
      <c r="J14" s="13"/>
      <c r="K14" s="14"/>
      <c r="L14" s="11"/>
    </row>
    <row r="15" spans="1:13" ht="15" customHeight="1" x14ac:dyDescent="0.3">
      <c r="A15" s="11"/>
      <c r="B15" s="296" t="s">
        <v>284</v>
      </c>
      <c r="C15" s="297"/>
      <c r="D15" s="297"/>
      <c r="E15" s="297"/>
      <c r="F15" s="297"/>
      <c r="G15" s="297"/>
      <c r="H15" s="297"/>
      <c r="I15" s="297"/>
      <c r="J15" s="297"/>
      <c r="K15" s="298"/>
      <c r="L15" s="11"/>
    </row>
    <row r="16" spans="1:13" ht="15" customHeight="1" x14ac:dyDescent="0.3">
      <c r="A16" s="11"/>
      <c r="B16" s="296"/>
      <c r="C16" s="297"/>
      <c r="D16" s="297"/>
      <c r="E16" s="297"/>
      <c r="F16" s="297"/>
      <c r="G16" s="297"/>
      <c r="H16" s="297"/>
      <c r="I16" s="297"/>
      <c r="J16" s="297"/>
      <c r="K16" s="298"/>
      <c r="L16" s="11"/>
    </row>
    <row r="17" spans="1:12" ht="15" customHeight="1" x14ac:dyDescent="0.3">
      <c r="A17" s="11"/>
      <c r="B17" s="296"/>
      <c r="C17" s="297"/>
      <c r="D17" s="297"/>
      <c r="E17" s="297"/>
      <c r="F17" s="297"/>
      <c r="G17" s="297"/>
      <c r="H17" s="297"/>
      <c r="I17" s="297"/>
      <c r="J17" s="297"/>
      <c r="K17" s="298"/>
      <c r="L17" s="11"/>
    </row>
    <row r="18" spans="1:12" ht="15" customHeight="1" x14ac:dyDescent="0.3">
      <c r="A18" s="11"/>
      <c r="B18" s="296"/>
      <c r="C18" s="297"/>
      <c r="D18" s="297"/>
      <c r="E18" s="297"/>
      <c r="F18" s="297"/>
      <c r="G18" s="297"/>
      <c r="H18" s="297"/>
      <c r="I18" s="297"/>
      <c r="J18" s="297"/>
      <c r="K18" s="298"/>
      <c r="L18" s="11"/>
    </row>
    <row r="19" spans="1:12" ht="15" customHeight="1" x14ac:dyDescent="0.3">
      <c r="A19" s="11"/>
      <c r="B19" s="296"/>
      <c r="C19" s="297"/>
      <c r="D19" s="297"/>
      <c r="E19" s="297"/>
      <c r="F19" s="297"/>
      <c r="G19" s="297"/>
      <c r="H19" s="297"/>
      <c r="I19" s="297"/>
      <c r="J19" s="297"/>
      <c r="K19" s="298"/>
      <c r="L19" s="11"/>
    </row>
    <row r="20" spans="1:12" ht="15" customHeight="1" x14ac:dyDescent="0.3">
      <c r="A20" s="11"/>
      <c r="B20" s="296"/>
      <c r="C20" s="297"/>
      <c r="D20" s="297"/>
      <c r="E20" s="297"/>
      <c r="F20" s="297"/>
      <c r="G20" s="297"/>
      <c r="H20" s="297"/>
      <c r="I20" s="297"/>
      <c r="J20" s="297"/>
      <c r="K20" s="298"/>
      <c r="L20" s="11"/>
    </row>
    <row r="21" spans="1:12" ht="15" customHeight="1" x14ac:dyDescent="0.3">
      <c r="A21" s="11"/>
      <c r="B21" s="296"/>
      <c r="C21" s="297"/>
      <c r="D21" s="297"/>
      <c r="E21" s="297"/>
      <c r="F21" s="297"/>
      <c r="G21" s="297"/>
      <c r="H21" s="297"/>
      <c r="I21" s="297"/>
      <c r="J21" s="297"/>
      <c r="K21" s="298"/>
      <c r="L21" s="11"/>
    </row>
    <row r="22" spans="1:12" ht="15" customHeight="1" x14ac:dyDescent="0.3">
      <c r="A22" s="11"/>
      <c r="B22" s="296"/>
      <c r="C22" s="297"/>
      <c r="D22" s="297"/>
      <c r="E22" s="297"/>
      <c r="F22" s="297"/>
      <c r="G22" s="297"/>
      <c r="H22" s="297"/>
      <c r="I22" s="297"/>
      <c r="J22" s="297"/>
      <c r="K22" s="298"/>
      <c r="L22" s="11"/>
    </row>
    <row r="23" spans="1:12" ht="15" customHeight="1" x14ac:dyDescent="0.3">
      <c r="A23" s="11"/>
      <c r="B23" s="296"/>
      <c r="C23" s="297"/>
      <c r="D23" s="297"/>
      <c r="E23" s="297"/>
      <c r="F23" s="297"/>
      <c r="G23" s="297"/>
      <c r="H23" s="297"/>
      <c r="I23" s="297"/>
      <c r="J23" s="297"/>
      <c r="K23" s="298"/>
      <c r="L23" s="11"/>
    </row>
    <row r="24" spans="1:12" ht="15" customHeight="1" x14ac:dyDescent="0.3">
      <c r="A24" s="11"/>
      <c r="B24" s="296"/>
      <c r="C24" s="297"/>
      <c r="D24" s="297"/>
      <c r="E24" s="297"/>
      <c r="F24" s="297"/>
      <c r="G24" s="297"/>
      <c r="H24" s="297"/>
      <c r="I24" s="297"/>
      <c r="J24" s="297"/>
      <c r="K24" s="298"/>
      <c r="L24" s="11"/>
    </row>
    <row r="25" spans="1:12" ht="15" customHeight="1" x14ac:dyDescent="0.3">
      <c r="A25" s="11"/>
      <c r="B25" s="296"/>
      <c r="C25" s="297"/>
      <c r="D25" s="297"/>
      <c r="E25" s="297"/>
      <c r="F25" s="297"/>
      <c r="G25" s="297"/>
      <c r="H25" s="297"/>
      <c r="I25" s="297"/>
      <c r="J25" s="297"/>
      <c r="K25" s="298"/>
      <c r="L25" s="11"/>
    </row>
    <row r="26" spans="1:12" ht="15" customHeight="1" x14ac:dyDescent="0.3">
      <c r="A26" s="11"/>
      <c r="B26" s="296"/>
      <c r="C26" s="297"/>
      <c r="D26" s="297"/>
      <c r="E26" s="297"/>
      <c r="F26" s="297"/>
      <c r="G26" s="297"/>
      <c r="H26" s="297"/>
      <c r="I26" s="297"/>
      <c r="J26" s="297"/>
      <c r="K26" s="298"/>
      <c r="L26" s="11"/>
    </row>
    <row r="27" spans="1:12" ht="15" customHeight="1" x14ac:dyDescent="0.3">
      <c r="A27" s="11"/>
      <c r="B27" s="296"/>
      <c r="C27" s="297"/>
      <c r="D27" s="297"/>
      <c r="E27" s="297"/>
      <c r="F27" s="297"/>
      <c r="G27" s="297"/>
      <c r="H27" s="297"/>
      <c r="I27" s="297"/>
      <c r="J27" s="297"/>
      <c r="K27" s="298"/>
      <c r="L27" s="11"/>
    </row>
    <row r="28" spans="1:12" ht="15" customHeight="1" x14ac:dyDescent="0.3">
      <c r="A28" s="11"/>
      <c r="B28" s="296"/>
      <c r="C28" s="297"/>
      <c r="D28" s="297"/>
      <c r="E28" s="297"/>
      <c r="F28" s="297"/>
      <c r="G28" s="297"/>
      <c r="H28" s="297"/>
      <c r="I28" s="297"/>
      <c r="J28" s="297"/>
      <c r="K28" s="298"/>
      <c r="L28" s="11"/>
    </row>
    <row r="29" spans="1:12" ht="15" customHeight="1" x14ac:dyDescent="0.3">
      <c r="A29" s="11"/>
      <c r="B29" s="296"/>
      <c r="C29" s="297"/>
      <c r="D29" s="297"/>
      <c r="E29" s="297"/>
      <c r="F29" s="297"/>
      <c r="G29" s="297"/>
      <c r="H29" s="297"/>
      <c r="I29" s="297"/>
      <c r="J29" s="297"/>
      <c r="K29" s="298"/>
      <c r="L29" s="11"/>
    </row>
    <row r="30" spans="1:12" ht="15" customHeight="1" x14ac:dyDescent="0.3">
      <c r="B30" s="296"/>
      <c r="C30" s="297"/>
      <c r="D30" s="297"/>
      <c r="E30" s="297"/>
      <c r="F30" s="297"/>
      <c r="G30" s="297"/>
      <c r="H30" s="297"/>
      <c r="I30" s="297"/>
      <c r="J30" s="297"/>
      <c r="K30" s="298"/>
    </row>
    <row r="31" spans="1:12" ht="15" customHeight="1" x14ac:dyDescent="0.3">
      <c r="B31" s="12"/>
      <c r="C31" s="13"/>
      <c r="D31" s="13"/>
      <c r="E31" s="13"/>
      <c r="F31" s="13"/>
      <c r="G31" s="13"/>
      <c r="H31" s="13"/>
      <c r="I31" s="13"/>
      <c r="J31" s="13"/>
      <c r="K31" s="14"/>
    </row>
    <row r="32" spans="1:12" ht="15" customHeight="1" x14ac:dyDescent="0.3">
      <c r="B32" s="12"/>
      <c r="C32" s="13"/>
      <c r="D32" s="13"/>
      <c r="E32" s="13"/>
      <c r="F32" s="13"/>
      <c r="G32" s="13"/>
      <c r="H32" s="13"/>
      <c r="I32" s="13"/>
      <c r="J32" s="13"/>
      <c r="K32" s="14"/>
    </row>
    <row r="33" spans="2:11" ht="15" customHeight="1" x14ac:dyDescent="0.3">
      <c r="B33" s="12"/>
      <c r="C33" s="13"/>
      <c r="D33" s="13"/>
      <c r="E33" s="13"/>
      <c r="F33" s="13"/>
      <c r="G33" s="13"/>
      <c r="H33" s="13"/>
      <c r="I33" s="13"/>
      <c r="J33" s="13"/>
      <c r="K33" s="14"/>
    </row>
    <row r="34" spans="2:11" ht="15" customHeight="1" x14ac:dyDescent="0.3">
      <c r="B34" s="12"/>
      <c r="C34" s="13"/>
      <c r="D34" s="13"/>
      <c r="E34" s="13"/>
      <c r="F34" s="13"/>
      <c r="G34" s="13"/>
      <c r="H34" s="13"/>
      <c r="I34" s="13"/>
      <c r="J34" s="13"/>
      <c r="K34" s="14"/>
    </row>
    <row r="35" spans="2:11" ht="15" customHeight="1" x14ac:dyDescent="0.3">
      <c r="B35" s="12"/>
      <c r="C35" s="13"/>
      <c r="D35" s="13"/>
      <c r="E35" s="13"/>
      <c r="F35" s="13"/>
      <c r="G35" s="13"/>
      <c r="H35" s="13"/>
      <c r="I35" s="13"/>
      <c r="J35" s="13"/>
      <c r="K35" s="14"/>
    </row>
    <row r="36" spans="2:11" ht="15" customHeight="1" x14ac:dyDescent="0.3">
      <c r="B36" s="12"/>
      <c r="C36" s="13"/>
      <c r="D36" s="13"/>
      <c r="E36" s="13"/>
      <c r="F36" s="13"/>
      <c r="G36" s="13"/>
      <c r="H36" s="13"/>
      <c r="I36" s="13"/>
      <c r="J36" s="13"/>
      <c r="K36" s="14"/>
    </row>
    <row r="37" spans="2:11" ht="15" customHeight="1" x14ac:dyDescent="0.3">
      <c r="B37" s="12"/>
      <c r="C37" s="13"/>
      <c r="D37" s="13"/>
      <c r="E37" s="13"/>
      <c r="F37" s="13"/>
      <c r="G37" s="13"/>
      <c r="H37" s="13"/>
      <c r="I37" s="13"/>
      <c r="J37" s="13"/>
      <c r="K37" s="14"/>
    </row>
    <row r="38" spans="2:11" ht="15" customHeight="1" x14ac:dyDescent="0.3">
      <c r="B38" s="12"/>
      <c r="C38" s="13"/>
      <c r="D38" s="13"/>
      <c r="E38" s="13"/>
      <c r="F38" s="13"/>
      <c r="G38" s="13"/>
      <c r="H38" s="13"/>
      <c r="I38" s="13"/>
      <c r="J38" s="13"/>
      <c r="K38" s="14"/>
    </row>
    <row r="39" spans="2:11" ht="15" customHeight="1" x14ac:dyDescent="0.3">
      <c r="B39" s="12"/>
      <c r="C39" s="13"/>
      <c r="D39" s="13"/>
      <c r="E39" s="13"/>
      <c r="F39" s="13"/>
      <c r="G39" s="13"/>
      <c r="H39" s="13"/>
      <c r="I39" s="13"/>
      <c r="J39" s="13"/>
      <c r="K39" s="14"/>
    </row>
    <row r="40" spans="2:11" ht="15" customHeight="1" x14ac:dyDescent="0.3">
      <c r="B40" s="12"/>
      <c r="C40" s="13"/>
      <c r="D40" s="13"/>
      <c r="E40" s="13"/>
      <c r="F40" s="13"/>
      <c r="G40" s="13"/>
      <c r="H40" s="13"/>
      <c r="I40" s="13"/>
      <c r="J40" s="13"/>
      <c r="K40" s="14"/>
    </row>
    <row r="41" spans="2:11" ht="15" customHeight="1" x14ac:dyDescent="0.3">
      <c r="B41" s="12"/>
      <c r="C41" s="13"/>
      <c r="D41" s="13"/>
      <c r="E41" s="13"/>
      <c r="F41" s="13"/>
      <c r="G41" s="13"/>
      <c r="H41" s="13"/>
      <c r="I41" s="13"/>
      <c r="J41" s="13"/>
      <c r="K41" s="14"/>
    </row>
    <row r="42" spans="2:11" ht="15" customHeight="1" x14ac:dyDescent="0.3">
      <c r="B42" s="12"/>
      <c r="C42" s="13"/>
      <c r="D42" s="13"/>
      <c r="E42" s="13"/>
      <c r="F42" s="13"/>
      <c r="G42" s="13"/>
      <c r="H42" s="13"/>
      <c r="I42" s="13"/>
      <c r="J42" s="13"/>
      <c r="K42" s="14"/>
    </row>
    <row r="43" spans="2:11" ht="15" customHeight="1" x14ac:dyDescent="0.3">
      <c r="B43" s="12"/>
      <c r="C43" s="13"/>
      <c r="D43" s="13"/>
      <c r="E43" s="13"/>
      <c r="F43" s="13"/>
      <c r="G43" s="13"/>
      <c r="H43" s="13"/>
      <c r="I43" s="13"/>
      <c r="J43" s="13"/>
      <c r="K43" s="14"/>
    </row>
    <row r="44" spans="2:11" ht="15" customHeight="1" x14ac:dyDescent="0.3">
      <c r="B44" s="12"/>
      <c r="C44" s="13"/>
      <c r="D44" s="13"/>
      <c r="E44" s="13"/>
      <c r="F44" s="13"/>
      <c r="G44" s="13"/>
      <c r="H44" s="13"/>
      <c r="I44" s="13"/>
      <c r="J44" s="13"/>
      <c r="K44" s="14"/>
    </row>
    <row r="45" spans="2:11" ht="15" customHeight="1" x14ac:dyDescent="0.3">
      <c r="B45" s="12"/>
      <c r="C45" s="13"/>
      <c r="D45" s="13"/>
      <c r="E45" s="13"/>
      <c r="F45" s="13"/>
      <c r="G45" s="13"/>
      <c r="H45" s="13"/>
      <c r="I45" s="13"/>
      <c r="J45" s="13"/>
      <c r="K45" s="14"/>
    </row>
    <row r="46" spans="2:11" ht="15" customHeight="1" x14ac:dyDescent="0.3">
      <c r="B46" s="12"/>
      <c r="C46" s="13"/>
      <c r="D46" s="13"/>
      <c r="E46" s="13"/>
      <c r="F46" s="13"/>
      <c r="G46" s="13"/>
      <c r="H46" s="13"/>
      <c r="I46" s="13"/>
      <c r="J46" s="13"/>
      <c r="K46" s="14"/>
    </row>
    <row r="47" spans="2:11" ht="15" customHeight="1" x14ac:dyDescent="0.3">
      <c r="B47" s="12"/>
      <c r="C47" s="13"/>
      <c r="D47" s="13"/>
      <c r="E47" s="13"/>
      <c r="F47" s="13"/>
      <c r="G47" s="13"/>
      <c r="H47" s="13"/>
      <c r="I47" s="13"/>
      <c r="J47" s="13"/>
      <c r="K47" s="14"/>
    </row>
    <row r="48" spans="2:11" ht="15" customHeight="1" x14ac:dyDescent="0.3">
      <c r="B48" s="12"/>
      <c r="C48" s="13"/>
      <c r="D48" s="13"/>
      <c r="E48" s="13"/>
      <c r="F48" s="13"/>
      <c r="G48" s="13"/>
      <c r="H48" s="13"/>
      <c r="I48" s="13"/>
      <c r="J48" s="13"/>
      <c r="K48" s="14"/>
    </row>
    <row r="49" spans="2:11" ht="15" customHeight="1" x14ac:dyDescent="0.3">
      <c r="B49" s="12"/>
      <c r="C49" s="13"/>
      <c r="D49" s="13"/>
      <c r="E49" s="13"/>
      <c r="F49" s="13"/>
      <c r="G49" s="13"/>
      <c r="H49" s="13"/>
      <c r="I49" s="13"/>
      <c r="J49" s="13"/>
      <c r="K49" s="14"/>
    </row>
    <row r="50" spans="2:11" ht="15" customHeight="1" x14ac:dyDescent="0.3">
      <c r="B50" s="12"/>
      <c r="C50" s="13"/>
      <c r="D50" s="13"/>
      <c r="E50" s="13"/>
      <c r="F50" s="13"/>
      <c r="G50" s="13"/>
      <c r="H50" s="13"/>
      <c r="I50" s="13"/>
      <c r="J50" s="13"/>
      <c r="K50" s="14"/>
    </row>
    <row r="51" spans="2:11" ht="15" customHeight="1" x14ac:dyDescent="0.3">
      <c r="B51" s="12"/>
      <c r="C51" s="13"/>
      <c r="D51" s="13"/>
      <c r="E51" s="13"/>
      <c r="F51" s="13"/>
      <c r="G51" s="13"/>
      <c r="H51" s="13"/>
      <c r="I51" s="13"/>
      <c r="J51" s="13"/>
      <c r="K51" s="14"/>
    </row>
    <row r="52" spans="2:11" ht="15" customHeight="1" x14ac:dyDescent="0.3">
      <c r="B52" s="12"/>
      <c r="C52" s="13"/>
      <c r="D52" s="13"/>
      <c r="E52" s="13"/>
      <c r="F52" s="13"/>
      <c r="G52" s="13"/>
      <c r="H52" s="13"/>
      <c r="I52" s="13"/>
      <c r="J52" s="13"/>
      <c r="K52" s="14"/>
    </row>
    <row r="53" spans="2:11" ht="15" customHeight="1" x14ac:dyDescent="0.3">
      <c r="B53" s="12"/>
      <c r="C53" s="13"/>
      <c r="D53" s="13"/>
      <c r="E53" s="13"/>
      <c r="F53" s="13"/>
      <c r="G53" s="13"/>
      <c r="H53" s="13"/>
      <c r="I53" s="13"/>
      <c r="J53" s="13"/>
      <c r="K53" s="14"/>
    </row>
    <row r="54" spans="2:11" ht="15" customHeight="1" thickBot="1" x14ac:dyDescent="0.35">
      <c r="B54" s="18"/>
      <c r="C54" s="19"/>
      <c r="D54" s="19"/>
      <c r="E54" s="19"/>
      <c r="F54" s="19"/>
      <c r="G54" s="19"/>
      <c r="H54" s="19"/>
      <c r="I54" s="19"/>
      <c r="J54" s="19"/>
      <c r="K54" s="20"/>
    </row>
  </sheetData>
  <mergeCells count="2">
    <mergeCell ref="M2:M3"/>
    <mergeCell ref="B15:K30"/>
  </mergeCells>
  <hyperlinks>
    <hyperlink ref="M2" location="INDICE!A1" display="INDICE" xr:uid="{00000000-0004-0000-2B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rgb="FF92D050"/>
    <pageSetUpPr fitToPage="1"/>
  </sheetPr>
  <dimension ref="A1:AD102"/>
  <sheetViews>
    <sheetView showGridLines="0" workbookViewId="0">
      <selection activeCell="N5" sqref="N5"/>
    </sheetView>
  </sheetViews>
  <sheetFormatPr baseColWidth="10" defaultColWidth="18.77734375" defaultRowHeight="13.8" x14ac:dyDescent="0.3"/>
  <cols>
    <col min="1" max="1" width="14.21875" style="81" bestFit="1" customWidth="1"/>
    <col min="2" max="2" width="5.77734375" style="82" bestFit="1" customWidth="1"/>
    <col min="3" max="3" width="7.44140625" style="82" bestFit="1" customWidth="1"/>
    <col min="4" max="4" width="6.77734375" style="82" bestFit="1" customWidth="1"/>
    <col min="5" max="5" width="1.77734375" style="82" customWidth="1"/>
    <col min="6" max="6" width="4.77734375" style="82" bestFit="1" customWidth="1"/>
    <col min="7" max="7" width="7.44140625" style="82" bestFit="1" customWidth="1"/>
    <col min="8" max="8" width="6.77734375" style="82" bestFit="1" customWidth="1"/>
    <col min="9" max="9" width="1.77734375" style="82" customWidth="1"/>
    <col min="10" max="10" width="4.77734375" style="82" bestFit="1" customWidth="1"/>
    <col min="11" max="11" width="7.44140625" style="82" bestFit="1" customWidth="1"/>
    <col min="12" max="12" width="6.77734375" style="82" bestFit="1" customWidth="1"/>
    <col min="13" max="13" width="1.77734375" style="82" customWidth="1"/>
    <col min="14" max="14" width="4.77734375" style="82" bestFit="1" customWidth="1"/>
    <col min="15" max="15" width="7.44140625" style="82" bestFit="1" customWidth="1"/>
    <col min="16" max="16" width="6.77734375" style="82" bestFit="1" customWidth="1"/>
    <col min="17" max="17" width="1.77734375" style="82" customWidth="1"/>
    <col min="18" max="18" width="4.77734375" style="82" bestFit="1" customWidth="1"/>
    <col min="19" max="19" width="7.44140625" style="82" bestFit="1" customWidth="1"/>
    <col min="20" max="20" width="6.77734375" style="82" bestFit="1" customWidth="1"/>
    <col min="21" max="21" width="1.77734375" style="82" customWidth="1"/>
    <col min="22" max="22" width="4.77734375" style="82" bestFit="1" customWidth="1"/>
    <col min="23" max="23" width="7.44140625" style="82" bestFit="1" customWidth="1"/>
    <col min="24" max="24" width="6.77734375" style="82" bestFit="1" customWidth="1"/>
    <col min="25" max="25" width="1.77734375" style="82" customWidth="1"/>
    <col min="26" max="26" width="4.77734375" style="82" bestFit="1" customWidth="1"/>
    <col min="27" max="27" width="7.44140625" style="82" bestFit="1" customWidth="1"/>
    <col min="28" max="28" width="6.77734375" style="82" bestFit="1" customWidth="1"/>
    <col min="29" max="29" width="18.77734375" style="5"/>
    <col min="30" max="30" width="9" style="5" bestFit="1" customWidth="1"/>
    <col min="31" max="16384" width="18.77734375" style="5"/>
  </cols>
  <sheetData>
    <row r="1" spans="1:30" ht="15" customHeight="1" x14ac:dyDescent="0.3">
      <c r="A1" s="281" t="s">
        <v>285</v>
      </c>
      <c r="B1" s="281" t="s">
        <v>85</v>
      </c>
      <c r="C1" s="281" t="s">
        <v>85</v>
      </c>
      <c r="D1" s="281" t="s">
        <v>85</v>
      </c>
      <c r="E1" s="281" t="s">
        <v>85</v>
      </c>
      <c r="F1" s="281" t="s">
        <v>85</v>
      </c>
      <c r="G1" s="281" t="s">
        <v>85</v>
      </c>
      <c r="H1" s="281" t="s">
        <v>85</v>
      </c>
      <c r="I1" s="281" t="s">
        <v>85</v>
      </c>
      <c r="J1" s="281" t="s">
        <v>85</v>
      </c>
      <c r="K1" s="281" t="s">
        <v>85</v>
      </c>
      <c r="L1" s="281" t="s">
        <v>85</v>
      </c>
      <c r="M1" s="281" t="s">
        <v>85</v>
      </c>
      <c r="N1" s="281" t="s">
        <v>85</v>
      </c>
      <c r="O1" s="281" t="s">
        <v>85</v>
      </c>
      <c r="P1" s="281" t="s">
        <v>85</v>
      </c>
      <c r="Q1" s="281" t="s">
        <v>85</v>
      </c>
      <c r="R1" s="281" t="s">
        <v>85</v>
      </c>
      <c r="S1" s="281" t="s">
        <v>85</v>
      </c>
      <c r="T1" s="281" t="s">
        <v>85</v>
      </c>
      <c r="U1" s="281" t="s">
        <v>85</v>
      </c>
      <c r="V1" s="281" t="s">
        <v>85</v>
      </c>
      <c r="W1" s="281" t="s">
        <v>85</v>
      </c>
      <c r="X1" s="281" t="s">
        <v>85</v>
      </c>
      <c r="Y1" s="281" t="s">
        <v>85</v>
      </c>
      <c r="Z1" s="281" t="s">
        <v>85</v>
      </c>
      <c r="AA1" s="281" t="s">
        <v>85</v>
      </c>
      <c r="AB1" s="281" t="s">
        <v>85</v>
      </c>
      <c r="AC1" s="10"/>
    </row>
    <row r="2" spans="1:30" ht="15" customHeight="1" x14ac:dyDescent="0.3">
      <c r="A2" s="280" t="s">
        <v>286</v>
      </c>
      <c r="B2" s="280" t="s">
        <v>85</v>
      </c>
      <c r="C2" s="280" t="s">
        <v>85</v>
      </c>
      <c r="D2" s="280" t="s">
        <v>85</v>
      </c>
      <c r="E2" s="280" t="s">
        <v>85</v>
      </c>
      <c r="F2" s="280" t="s">
        <v>85</v>
      </c>
      <c r="G2" s="280" t="s">
        <v>85</v>
      </c>
      <c r="H2" s="280" t="s">
        <v>85</v>
      </c>
      <c r="I2" s="280" t="s">
        <v>85</v>
      </c>
      <c r="J2" s="280" t="s">
        <v>85</v>
      </c>
      <c r="K2" s="280" t="s">
        <v>85</v>
      </c>
      <c r="L2" s="280" t="s">
        <v>85</v>
      </c>
      <c r="M2" s="280" t="s">
        <v>85</v>
      </c>
      <c r="N2" s="280" t="s">
        <v>85</v>
      </c>
      <c r="O2" s="280" t="s">
        <v>85</v>
      </c>
      <c r="P2" s="280" t="s">
        <v>85</v>
      </c>
      <c r="Q2" s="280" t="s">
        <v>85</v>
      </c>
      <c r="R2" s="280" t="s">
        <v>85</v>
      </c>
      <c r="S2" s="280" t="s">
        <v>85</v>
      </c>
      <c r="T2" s="280" t="s">
        <v>85</v>
      </c>
      <c r="U2" s="280" t="s">
        <v>85</v>
      </c>
      <c r="V2" s="280" t="s">
        <v>85</v>
      </c>
      <c r="W2" s="280" t="s">
        <v>85</v>
      </c>
      <c r="X2" s="280" t="s">
        <v>85</v>
      </c>
      <c r="Y2" s="280" t="s">
        <v>85</v>
      </c>
      <c r="Z2" s="280" t="s">
        <v>85</v>
      </c>
      <c r="AA2" s="280" t="s">
        <v>85</v>
      </c>
      <c r="AB2" s="280" t="s">
        <v>85</v>
      </c>
      <c r="AC2" s="10"/>
      <c r="AD2" s="261" t="s">
        <v>0</v>
      </c>
    </row>
    <row r="3" spans="1:30" ht="15" customHeight="1" x14ac:dyDescent="0.3">
      <c r="A3" s="280" t="s">
        <v>220</v>
      </c>
      <c r="B3" s="280" t="s">
        <v>85</v>
      </c>
      <c r="C3" s="280" t="s">
        <v>85</v>
      </c>
      <c r="D3" s="280" t="s">
        <v>85</v>
      </c>
      <c r="E3" s="280" t="s">
        <v>85</v>
      </c>
      <c r="F3" s="280" t="s">
        <v>85</v>
      </c>
      <c r="G3" s="280" t="s">
        <v>85</v>
      </c>
      <c r="H3" s="280" t="s">
        <v>85</v>
      </c>
      <c r="I3" s="280" t="s">
        <v>85</v>
      </c>
      <c r="J3" s="280" t="s">
        <v>85</v>
      </c>
      <c r="K3" s="280" t="s">
        <v>85</v>
      </c>
      <c r="L3" s="280" t="s">
        <v>85</v>
      </c>
      <c r="M3" s="280" t="s">
        <v>85</v>
      </c>
      <c r="N3" s="280" t="s">
        <v>85</v>
      </c>
      <c r="O3" s="280" t="s">
        <v>85</v>
      </c>
      <c r="P3" s="280" t="s">
        <v>85</v>
      </c>
      <c r="Q3" s="280" t="s">
        <v>85</v>
      </c>
      <c r="R3" s="280" t="s">
        <v>85</v>
      </c>
      <c r="S3" s="280" t="s">
        <v>85</v>
      </c>
      <c r="T3" s="280" t="s">
        <v>85</v>
      </c>
      <c r="U3" s="280" t="s">
        <v>85</v>
      </c>
      <c r="V3" s="280" t="s">
        <v>85</v>
      </c>
      <c r="W3" s="280" t="s">
        <v>85</v>
      </c>
      <c r="X3" s="280" t="s">
        <v>85</v>
      </c>
      <c r="Y3" s="280" t="s">
        <v>85</v>
      </c>
      <c r="Z3" s="280" t="s">
        <v>85</v>
      </c>
      <c r="AA3" s="280" t="s">
        <v>85</v>
      </c>
      <c r="AB3" s="280" t="s">
        <v>85</v>
      </c>
      <c r="AC3" s="10"/>
      <c r="AD3" s="261"/>
    </row>
    <row r="4" spans="1:30" ht="15" customHeight="1" x14ac:dyDescent="0.3">
      <c r="A4" s="281" t="s">
        <v>164</v>
      </c>
      <c r="B4" s="281" t="s">
        <v>85</v>
      </c>
      <c r="C4" s="281" t="s">
        <v>85</v>
      </c>
      <c r="D4" s="281" t="s">
        <v>85</v>
      </c>
      <c r="E4" s="281" t="s">
        <v>85</v>
      </c>
      <c r="F4" s="281" t="s">
        <v>85</v>
      </c>
      <c r="G4" s="281" t="s">
        <v>85</v>
      </c>
      <c r="H4" s="281" t="s">
        <v>85</v>
      </c>
      <c r="I4" s="281" t="s">
        <v>85</v>
      </c>
      <c r="J4" s="281" t="s">
        <v>85</v>
      </c>
      <c r="K4" s="281" t="s">
        <v>85</v>
      </c>
      <c r="L4" s="281" t="s">
        <v>85</v>
      </c>
      <c r="M4" s="281" t="s">
        <v>85</v>
      </c>
      <c r="N4" s="281" t="s">
        <v>85</v>
      </c>
      <c r="O4" s="281" t="s">
        <v>85</v>
      </c>
      <c r="P4" s="281" t="s">
        <v>85</v>
      </c>
      <c r="Q4" s="281" t="s">
        <v>85</v>
      </c>
      <c r="R4" s="281" t="s">
        <v>85</v>
      </c>
      <c r="S4" s="281" t="s">
        <v>85</v>
      </c>
      <c r="T4" s="281" t="s">
        <v>85</v>
      </c>
      <c r="U4" s="281" t="s">
        <v>85</v>
      </c>
      <c r="V4" s="281" t="s">
        <v>85</v>
      </c>
      <c r="W4" s="281" t="s">
        <v>85</v>
      </c>
      <c r="X4" s="281" t="s">
        <v>85</v>
      </c>
      <c r="Y4" s="281" t="s">
        <v>85</v>
      </c>
      <c r="Z4" s="281" t="s">
        <v>85</v>
      </c>
      <c r="AA4" s="281" t="s">
        <v>85</v>
      </c>
      <c r="AB4" s="281" t="s">
        <v>85</v>
      </c>
    </row>
    <row r="5" spans="1:30" ht="15" customHeight="1" x14ac:dyDescent="0.3">
      <c r="A5" s="284" t="s">
        <v>222</v>
      </c>
      <c r="B5" s="282" t="s">
        <v>91</v>
      </c>
      <c r="C5" s="282"/>
      <c r="D5" s="282"/>
      <c r="E5" s="83"/>
      <c r="F5" s="282" t="s">
        <v>263</v>
      </c>
      <c r="G5" s="282"/>
      <c r="H5" s="282"/>
      <c r="I5" s="83"/>
      <c r="J5" s="282" t="s">
        <v>264</v>
      </c>
      <c r="K5" s="282"/>
      <c r="L5" s="282"/>
      <c r="M5" s="83"/>
      <c r="N5" s="282" t="s">
        <v>265</v>
      </c>
      <c r="O5" s="282"/>
      <c r="P5" s="282"/>
      <c r="Q5" s="83"/>
      <c r="R5" s="282" t="s">
        <v>266</v>
      </c>
      <c r="S5" s="282"/>
      <c r="T5" s="282"/>
      <c r="U5" s="83"/>
      <c r="V5" s="282" t="s">
        <v>267</v>
      </c>
      <c r="W5" s="282"/>
      <c r="X5" s="282"/>
      <c r="Y5" s="83"/>
      <c r="Z5" s="282" t="s">
        <v>268</v>
      </c>
      <c r="AA5" s="282"/>
      <c r="AB5" s="282"/>
    </row>
    <row r="6" spans="1:30" ht="15" customHeight="1" x14ac:dyDescent="0.3">
      <c r="A6" s="284"/>
      <c r="B6" s="84" t="s">
        <v>91</v>
      </c>
      <c r="C6" s="84" t="s">
        <v>168</v>
      </c>
      <c r="D6" s="84" t="s">
        <v>169</v>
      </c>
      <c r="E6" s="85"/>
      <c r="F6" s="84" t="s">
        <v>91</v>
      </c>
      <c r="G6" s="84" t="s">
        <v>168</v>
      </c>
      <c r="H6" s="84" t="s">
        <v>169</v>
      </c>
      <c r="I6" s="85"/>
      <c r="J6" s="84" t="s">
        <v>91</v>
      </c>
      <c r="K6" s="84" t="s">
        <v>168</v>
      </c>
      <c r="L6" s="84" t="s">
        <v>169</v>
      </c>
      <c r="M6" s="85"/>
      <c r="N6" s="84" t="s">
        <v>91</v>
      </c>
      <c r="O6" s="84" t="s">
        <v>168</v>
      </c>
      <c r="P6" s="84" t="s">
        <v>169</v>
      </c>
      <c r="Q6" s="85"/>
      <c r="R6" s="84" t="s">
        <v>91</v>
      </c>
      <c r="S6" s="84" t="s">
        <v>168</v>
      </c>
      <c r="T6" s="84" t="s">
        <v>169</v>
      </c>
      <c r="U6" s="85"/>
      <c r="V6" s="84" t="s">
        <v>91</v>
      </c>
      <c r="W6" s="84" t="s">
        <v>168</v>
      </c>
      <c r="X6" s="84" t="s">
        <v>169</v>
      </c>
      <c r="Y6" s="85"/>
      <c r="Z6" s="84" t="s">
        <v>91</v>
      </c>
      <c r="AA6" s="84" t="s">
        <v>168</v>
      </c>
      <c r="AB6" s="84" t="s">
        <v>169</v>
      </c>
    </row>
    <row r="7" spans="1:30" ht="15" customHeight="1" x14ac:dyDescent="0.3">
      <c r="B7" s="86"/>
      <c r="C7" s="86"/>
      <c r="D7" s="86"/>
      <c r="E7" s="86"/>
      <c r="F7" s="86"/>
      <c r="G7" s="86"/>
      <c r="H7" s="86"/>
      <c r="I7" s="86"/>
      <c r="J7" s="86"/>
      <c r="K7" s="86"/>
      <c r="L7" s="86"/>
      <c r="M7" s="86"/>
      <c r="N7" s="86"/>
      <c r="O7" s="86"/>
      <c r="P7" s="86"/>
      <c r="Q7" s="86"/>
      <c r="R7" s="86"/>
      <c r="S7" s="86"/>
      <c r="T7" s="86"/>
      <c r="U7" s="86"/>
      <c r="V7" s="86"/>
      <c r="W7" s="86"/>
      <c r="X7" s="86"/>
      <c r="Y7" s="86"/>
      <c r="Z7" s="86"/>
      <c r="AA7" s="86"/>
      <c r="AB7" s="86"/>
    </row>
    <row r="8" spans="1:30" ht="15" customHeight="1" x14ac:dyDescent="0.3">
      <c r="A8" s="283" t="s">
        <v>90</v>
      </c>
      <c r="B8" s="283"/>
      <c r="C8" s="283"/>
      <c r="D8" s="283"/>
      <c r="E8" s="283"/>
      <c r="F8" s="283"/>
      <c r="G8" s="283"/>
      <c r="H8" s="283"/>
      <c r="I8" s="283"/>
      <c r="J8" s="283"/>
      <c r="K8" s="283"/>
      <c r="L8" s="283"/>
      <c r="M8" s="283"/>
      <c r="N8" s="283"/>
      <c r="O8" s="283"/>
      <c r="P8" s="283"/>
      <c r="Q8" s="283"/>
      <c r="R8" s="283"/>
      <c r="S8" s="283"/>
      <c r="T8" s="283"/>
      <c r="U8" s="283"/>
      <c r="V8" s="283"/>
      <c r="W8" s="283"/>
      <c r="X8" s="283"/>
      <c r="Y8" s="283"/>
      <c r="Z8" s="283"/>
      <c r="AA8" s="283"/>
      <c r="AB8" s="283"/>
    </row>
    <row r="9" spans="1:30" ht="15" customHeight="1" x14ac:dyDescent="0.3">
      <c r="A9" s="87" t="s">
        <v>91</v>
      </c>
      <c r="B9" s="92">
        <v>3093</v>
      </c>
      <c r="C9" s="92">
        <v>1631</v>
      </c>
      <c r="D9" s="92">
        <v>1462</v>
      </c>
      <c r="E9" s="92"/>
      <c r="F9" s="92">
        <v>776</v>
      </c>
      <c r="G9" s="92">
        <v>446</v>
      </c>
      <c r="H9" s="92">
        <v>330</v>
      </c>
      <c r="I9" s="92"/>
      <c r="J9" s="92">
        <v>602</v>
      </c>
      <c r="K9" s="92">
        <v>339</v>
      </c>
      <c r="L9" s="92">
        <v>263</v>
      </c>
      <c r="M9" s="92"/>
      <c r="N9" s="92">
        <v>391</v>
      </c>
      <c r="O9" s="92">
        <v>170</v>
      </c>
      <c r="P9" s="92">
        <v>221</v>
      </c>
      <c r="Q9" s="92"/>
      <c r="R9" s="92">
        <v>833</v>
      </c>
      <c r="S9" s="92">
        <v>440</v>
      </c>
      <c r="T9" s="92">
        <v>393</v>
      </c>
      <c r="U9" s="92"/>
      <c r="V9" s="92">
        <v>379</v>
      </c>
      <c r="W9" s="92">
        <v>180</v>
      </c>
      <c r="X9" s="92">
        <v>199</v>
      </c>
      <c r="Y9" s="92"/>
      <c r="Z9" s="92">
        <v>112</v>
      </c>
      <c r="AA9" s="92">
        <v>56</v>
      </c>
      <c r="AB9" s="92">
        <v>56</v>
      </c>
    </row>
    <row r="10" spans="1:30" ht="15" customHeight="1" x14ac:dyDescent="0.3">
      <c r="A10" s="88" t="s">
        <v>165</v>
      </c>
      <c r="B10" s="94">
        <v>2967</v>
      </c>
      <c r="C10" s="94">
        <v>1531</v>
      </c>
      <c r="D10" s="94">
        <v>1436</v>
      </c>
      <c r="E10" s="93"/>
      <c r="F10" s="93">
        <v>728</v>
      </c>
      <c r="G10" s="93">
        <v>407</v>
      </c>
      <c r="H10" s="93">
        <v>321</v>
      </c>
      <c r="I10" s="93"/>
      <c r="J10" s="93">
        <v>581</v>
      </c>
      <c r="K10" s="93">
        <v>320</v>
      </c>
      <c r="L10" s="93">
        <v>261</v>
      </c>
      <c r="M10" s="93"/>
      <c r="N10" s="93">
        <v>386</v>
      </c>
      <c r="O10" s="93">
        <v>166</v>
      </c>
      <c r="P10" s="93">
        <v>220</v>
      </c>
      <c r="Q10" s="93"/>
      <c r="R10" s="93">
        <v>795</v>
      </c>
      <c r="S10" s="93">
        <v>414</v>
      </c>
      <c r="T10" s="93">
        <v>381</v>
      </c>
      <c r="U10" s="93"/>
      <c r="V10" s="93">
        <v>367</v>
      </c>
      <c r="W10" s="93">
        <v>170</v>
      </c>
      <c r="X10" s="93">
        <v>197</v>
      </c>
      <c r="Y10" s="93"/>
      <c r="Z10" s="93">
        <v>110</v>
      </c>
      <c r="AA10" s="93">
        <v>54</v>
      </c>
      <c r="AB10" s="93">
        <v>56</v>
      </c>
    </row>
    <row r="11" spans="1:30" ht="15" customHeight="1" x14ac:dyDescent="0.3">
      <c r="A11" s="88" t="s">
        <v>166</v>
      </c>
      <c r="B11" s="94">
        <v>22</v>
      </c>
      <c r="C11" s="94">
        <v>10</v>
      </c>
      <c r="D11" s="94">
        <v>12</v>
      </c>
      <c r="E11" s="93"/>
      <c r="F11" s="93">
        <v>14</v>
      </c>
      <c r="G11" s="93">
        <v>5</v>
      </c>
      <c r="H11" s="93">
        <v>9</v>
      </c>
      <c r="I11" s="93"/>
      <c r="J11" s="93">
        <v>2</v>
      </c>
      <c r="K11" s="93">
        <v>1</v>
      </c>
      <c r="L11" s="93">
        <v>1</v>
      </c>
      <c r="M11" s="93"/>
      <c r="N11" s="93">
        <v>-2</v>
      </c>
      <c r="O11" s="93">
        <v>-1</v>
      </c>
      <c r="P11" s="93">
        <v>-1</v>
      </c>
      <c r="Q11" s="93"/>
      <c r="R11" s="93">
        <v>3</v>
      </c>
      <c r="S11" s="93">
        <v>1</v>
      </c>
      <c r="T11" s="93">
        <v>2</v>
      </c>
      <c r="U11" s="93"/>
      <c r="V11" s="93">
        <v>3</v>
      </c>
      <c r="W11" s="93">
        <v>2</v>
      </c>
      <c r="X11" s="93">
        <v>1</v>
      </c>
      <c r="Y11" s="93"/>
      <c r="Z11" s="93">
        <v>2</v>
      </c>
      <c r="AA11" s="93">
        <v>2</v>
      </c>
      <c r="AB11" s="93">
        <v>0</v>
      </c>
    </row>
    <row r="12" spans="1:30" ht="15" customHeight="1" x14ac:dyDescent="0.3">
      <c r="A12" s="88" t="s">
        <v>229</v>
      </c>
      <c r="B12" s="94">
        <v>104</v>
      </c>
      <c r="C12" s="94">
        <v>90</v>
      </c>
      <c r="D12" s="94">
        <v>14</v>
      </c>
      <c r="E12" s="93"/>
      <c r="F12" s="93">
        <v>34</v>
      </c>
      <c r="G12" s="93">
        <v>34</v>
      </c>
      <c r="H12" s="93">
        <v>0</v>
      </c>
      <c r="I12" s="93"/>
      <c r="J12" s="93">
        <v>19</v>
      </c>
      <c r="K12" s="93">
        <v>18</v>
      </c>
      <c r="L12" s="93">
        <v>1</v>
      </c>
      <c r="M12" s="93"/>
      <c r="N12" s="93">
        <v>7</v>
      </c>
      <c r="O12" s="93">
        <v>5</v>
      </c>
      <c r="P12" s="93">
        <v>2</v>
      </c>
      <c r="Q12" s="93"/>
      <c r="R12" s="93">
        <v>35</v>
      </c>
      <c r="S12" s="93">
        <v>25</v>
      </c>
      <c r="T12" s="93">
        <v>10</v>
      </c>
      <c r="U12" s="93"/>
      <c r="V12" s="93">
        <v>9</v>
      </c>
      <c r="W12" s="93">
        <v>8</v>
      </c>
      <c r="X12" s="93">
        <v>1</v>
      </c>
      <c r="Y12" s="93"/>
      <c r="Z12" s="93">
        <v>0</v>
      </c>
      <c r="AA12" s="93">
        <v>0</v>
      </c>
      <c r="AB12" s="93">
        <v>0</v>
      </c>
    </row>
    <row r="13" spans="1:30" ht="15" customHeight="1" x14ac:dyDescent="0.3">
      <c r="A13" s="88"/>
      <c r="B13" s="94"/>
      <c r="C13" s="94"/>
      <c r="D13" s="94"/>
      <c r="E13" s="93"/>
      <c r="F13" s="93"/>
      <c r="G13" s="93"/>
      <c r="H13" s="93"/>
      <c r="I13" s="93"/>
      <c r="J13" s="93"/>
      <c r="K13" s="93"/>
      <c r="L13" s="93"/>
      <c r="M13" s="93"/>
      <c r="N13" s="93"/>
      <c r="O13" s="93"/>
      <c r="P13" s="93"/>
      <c r="Q13" s="93"/>
      <c r="R13" s="93"/>
      <c r="S13" s="93"/>
      <c r="T13" s="93"/>
      <c r="U13" s="93"/>
      <c r="V13" s="93"/>
      <c r="W13" s="93"/>
      <c r="X13" s="93"/>
      <c r="Y13" s="93"/>
      <c r="Z13" s="93"/>
      <c r="AA13" s="93"/>
      <c r="AB13" s="93"/>
    </row>
    <row r="14" spans="1:30" ht="15" customHeight="1" x14ac:dyDescent="0.3">
      <c r="A14" s="87" t="s">
        <v>230</v>
      </c>
      <c r="B14" s="92">
        <v>1278</v>
      </c>
      <c r="C14" s="92">
        <v>644</v>
      </c>
      <c r="D14" s="92">
        <v>634</v>
      </c>
      <c r="E14" s="92"/>
      <c r="F14" s="92">
        <v>261</v>
      </c>
      <c r="G14" s="92">
        <v>155</v>
      </c>
      <c r="H14" s="92">
        <v>106</v>
      </c>
      <c r="I14" s="92"/>
      <c r="J14" s="92">
        <v>225</v>
      </c>
      <c r="K14" s="92">
        <v>146</v>
      </c>
      <c r="L14" s="92">
        <v>79</v>
      </c>
      <c r="M14" s="92"/>
      <c r="N14" s="92">
        <v>127</v>
      </c>
      <c r="O14" s="92">
        <v>21</v>
      </c>
      <c r="P14" s="92">
        <v>106</v>
      </c>
      <c r="Q14" s="92"/>
      <c r="R14" s="92">
        <v>442</v>
      </c>
      <c r="S14" s="92">
        <v>223</v>
      </c>
      <c r="T14" s="92">
        <v>219</v>
      </c>
      <c r="U14" s="92"/>
      <c r="V14" s="92">
        <v>161</v>
      </c>
      <c r="W14" s="92">
        <v>71</v>
      </c>
      <c r="X14" s="92">
        <v>90</v>
      </c>
      <c r="Y14" s="92"/>
      <c r="Z14" s="92">
        <v>62</v>
      </c>
      <c r="AA14" s="92">
        <v>28</v>
      </c>
      <c r="AB14" s="92">
        <v>34</v>
      </c>
    </row>
    <row r="15" spans="1:30" ht="15" customHeight="1" x14ac:dyDescent="0.3">
      <c r="A15" s="88" t="s">
        <v>165</v>
      </c>
      <c r="B15" s="94">
        <v>1152</v>
      </c>
      <c r="C15" s="94">
        <v>544</v>
      </c>
      <c r="D15" s="94">
        <v>608</v>
      </c>
      <c r="E15" s="94"/>
      <c r="F15" s="94">
        <v>213</v>
      </c>
      <c r="G15" s="94">
        <v>116</v>
      </c>
      <c r="H15" s="93">
        <v>97</v>
      </c>
      <c r="I15" s="94"/>
      <c r="J15" s="93">
        <v>204</v>
      </c>
      <c r="K15" s="93">
        <v>127</v>
      </c>
      <c r="L15" s="93">
        <v>77</v>
      </c>
      <c r="M15" s="93"/>
      <c r="N15" s="93">
        <v>122</v>
      </c>
      <c r="O15" s="93">
        <v>17</v>
      </c>
      <c r="P15" s="93">
        <v>105</v>
      </c>
      <c r="Q15" s="93"/>
      <c r="R15" s="93">
        <v>404</v>
      </c>
      <c r="S15" s="93">
        <v>197</v>
      </c>
      <c r="T15" s="93">
        <v>207</v>
      </c>
      <c r="U15" s="93"/>
      <c r="V15" s="93">
        <v>149</v>
      </c>
      <c r="W15" s="93">
        <v>61</v>
      </c>
      <c r="X15" s="93">
        <v>88</v>
      </c>
      <c r="Y15" s="93"/>
      <c r="Z15" s="93">
        <v>60</v>
      </c>
      <c r="AA15" s="93">
        <v>26</v>
      </c>
      <c r="AB15" s="93">
        <v>34</v>
      </c>
    </row>
    <row r="16" spans="1:30" ht="15" customHeight="1" x14ac:dyDescent="0.3">
      <c r="A16" s="88" t="s">
        <v>166</v>
      </c>
      <c r="B16" s="94">
        <v>22</v>
      </c>
      <c r="C16" s="94">
        <v>10</v>
      </c>
      <c r="D16" s="94">
        <v>12</v>
      </c>
      <c r="E16" s="94"/>
      <c r="F16" s="94">
        <v>14</v>
      </c>
      <c r="G16" s="94">
        <v>5</v>
      </c>
      <c r="H16" s="93">
        <v>9</v>
      </c>
      <c r="I16" s="94"/>
      <c r="J16" s="94">
        <v>2</v>
      </c>
      <c r="K16" s="94">
        <v>1</v>
      </c>
      <c r="L16" s="93">
        <v>1</v>
      </c>
      <c r="M16" s="94"/>
      <c r="N16" s="94">
        <v>-2</v>
      </c>
      <c r="O16" s="94">
        <v>-1</v>
      </c>
      <c r="P16" s="93">
        <v>-1</v>
      </c>
      <c r="Q16" s="94"/>
      <c r="R16" s="94">
        <v>3</v>
      </c>
      <c r="S16" s="94">
        <v>1</v>
      </c>
      <c r="T16" s="93">
        <v>2</v>
      </c>
      <c r="U16" s="94"/>
      <c r="V16" s="94">
        <v>3</v>
      </c>
      <c r="W16" s="94">
        <v>2</v>
      </c>
      <c r="X16" s="93">
        <v>1</v>
      </c>
      <c r="Y16" s="94"/>
      <c r="Z16" s="94">
        <v>2</v>
      </c>
      <c r="AA16" s="94">
        <v>2</v>
      </c>
      <c r="AB16" s="93">
        <v>0</v>
      </c>
    </row>
    <row r="17" spans="1:28" ht="15" customHeight="1" x14ac:dyDescent="0.3">
      <c r="A17" s="88" t="s">
        <v>229</v>
      </c>
      <c r="B17" s="94">
        <v>104</v>
      </c>
      <c r="C17" s="94">
        <v>90</v>
      </c>
      <c r="D17" s="94">
        <v>14</v>
      </c>
      <c r="E17" s="94"/>
      <c r="F17" s="94">
        <v>34</v>
      </c>
      <c r="G17" s="94">
        <v>34</v>
      </c>
      <c r="H17" s="93">
        <v>0</v>
      </c>
      <c r="I17" s="94"/>
      <c r="J17" s="94">
        <v>19</v>
      </c>
      <c r="K17" s="94">
        <v>18</v>
      </c>
      <c r="L17" s="93">
        <v>1</v>
      </c>
      <c r="M17" s="94"/>
      <c r="N17" s="94">
        <v>7</v>
      </c>
      <c r="O17" s="94">
        <v>5</v>
      </c>
      <c r="P17" s="93">
        <v>2</v>
      </c>
      <c r="Q17" s="94"/>
      <c r="R17" s="94">
        <v>35</v>
      </c>
      <c r="S17" s="94">
        <v>25</v>
      </c>
      <c r="T17" s="93">
        <v>10</v>
      </c>
      <c r="U17" s="94"/>
      <c r="V17" s="94">
        <v>9</v>
      </c>
      <c r="W17" s="94">
        <v>8</v>
      </c>
      <c r="X17" s="93">
        <v>1</v>
      </c>
      <c r="Y17" s="94"/>
      <c r="Z17" s="94">
        <v>0</v>
      </c>
      <c r="AA17" s="94">
        <v>0</v>
      </c>
      <c r="AB17" s="93">
        <v>0</v>
      </c>
    </row>
    <row r="18" spans="1:28" ht="15" customHeight="1" x14ac:dyDescent="0.3">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row>
    <row r="19" spans="1:28" ht="15" customHeight="1" x14ac:dyDescent="0.3">
      <c r="A19" s="89" t="s">
        <v>231</v>
      </c>
      <c r="B19" s="92">
        <v>1815</v>
      </c>
      <c r="C19" s="92">
        <v>987</v>
      </c>
      <c r="D19" s="92">
        <v>828</v>
      </c>
      <c r="E19" s="92"/>
      <c r="F19" s="92">
        <v>515</v>
      </c>
      <c r="G19" s="92">
        <v>291</v>
      </c>
      <c r="H19" s="92">
        <v>224</v>
      </c>
      <c r="I19" s="92"/>
      <c r="J19" s="92">
        <v>377</v>
      </c>
      <c r="K19" s="92">
        <v>193</v>
      </c>
      <c r="L19" s="92">
        <v>184</v>
      </c>
      <c r="M19" s="92"/>
      <c r="N19" s="92">
        <v>264</v>
      </c>
      <c r="O19" s="92">
        <v>149</v>
      </c>
      <c r="P19" s="92">
        <v>115</v>
      </c>
      <c r="Q19" s="92"/>
      <c r="R19" s="92">
        <v>391</v>
      </c>
      <c r="S19" s="92">
        <v>217</v>
      </c>
      <c r="T19" s="92">
        <v>174</v>
      </c>
      <c r="U19" s="92"/>
      <c r="V19" s="92">
        <v>218</v>
      </c>
      <c r="W19" s="92">
        <v>109</v>
      </c>
      <c r="X19" s="92">
        <v>109</v>
      </c>
      <c r="Y19" s="92"/>
      <c r="Z19" s="92">
        <v>50</v>
      </c>
      <c r="AA19" s="92">
        <v>28</v>
      </c>
      <c r="AB19" s="92">
        <v>22</v>
      </c>
    </row>
    <row r="20" spans="1:28" ht="15" customHeight="1" x14ac:dyDescent="0.3">
      <c r="A20" s="88" t="s">
        <v>165</v>
      </c>
      <c r="B20" s="94">
        <v>1815</v>
      </c>
      <c r="C20" s="94">
        <v>987</v>
      </c>
      <c r="D20" s="94">
        <v>828</v>
      </c>
      <c r="E20" s="94"/>
      <c r="F20" s="94">
        <v>515</v>
      </c>
      <c r="G20" s="94">
        <v>291</v>
      </c>
      <c r="H20" s="93">
        <v>224</v>
      </c>
      <c r="I20" s="94"/>
      <c r="J20" s="94">
        <v>377</v>
      </c>
      <c r="K20" s="94">
        <v>193</v>
      </c>
      <c r="L20" s="93">
        <v>184</v>
      </c>
      <c r="M20" s="94"/>
      <c r="N20" s="94">
        <v>264</v>
      </c>
      <c r="O20" s="94">
        <v>149</v>
      </c>
      <c r="P20" s="93">
        <v>115</v>
      </c>
      <c r="Q20" s="94"/>
      <c r="R20" s="94">
        <v>391</v>
      </c>
      <c r="S20" s="94">
        <v>217</v>
      </c>
      <c r="T20" s="93">
        <v>174</v>
      </c>
      <c r="U20" s="94"/>
      <c r="V20" s="94">
        <v>218</v>
      </c>
      <c r="W20" s="94">
        <v>109</v>
      </c>
      <c r="X20" s="93">
        <v>109</v>
      </c>
      <c r="Y20" s="94"/>
      <c r="Z20" s="94">
        <v>50</v>
      </c>
      <c r="AA20" s="94">
        <v>28</v>
      </c>
      <c r="AB20" s="93">
        <v>22</v>
      </c>
    </row>
    <row r="21" spans="1:28" ht="15" customHeight="1" x14ac:dyDescent="0.3">
      <c r="A21" s="90"/>
    </row>
    <row r="22" spans="1:28" ht="15" customHeight="1" x14ac:dyDescent="0.3">
      <c r="A22" s="283" t="s">
        <v>106</v>
      </c>
      <c r="B22" s="283"/>
      <c r="C22" s="283"/>
      <c r="D22" s="283"/>
      <c r="E22" s="283"/>
      <c r="F22" s="283"/>
      <c r="G22" s="283"/>
      <c r="H22" s="283"/>
      <c r="I22" s="283"/>
      <c r="J22" s="283"/>
      <c r="K22" s="283"/>
      <c r="L22" s="283"/>
      <c r="M22" s="283"/>
      <c r="N22" s="283"/>
      <c r="O22" s="283"/>
      <c r="P22" s="283"/>
      <c r="Q22" s="283"/>
      <c r="R22" s="283"/>
      <c r="S22" s="283"/>
      <c r="T22" s="283"/>
      <c r="U22" s="283"/>
      <c r="V22" s="283"/>
      <c r="W22" s="283"/>
      <c r="X22" s="283"/>
      <c r="Y22" s="283"/>
      <c r="Z22" s="283"/>
      <c r="AA22" s="283"/>
      <c r="AB22" s="283"/>
    </row>
    <row r="23" spans="1:28" ht="15" customHeight="1" x14ac:dyDescent="0.3">
      <c r="A23" s="87" t="s">
        <v>91</v>
      </c>
      <c r="B23" s="62">
        <v>2.9161363314948381</v>
      </c>
      <c r="C23" s="62">
        <v>3.0594061263153947</v>
      </c>
      <c r="D23" s="62">
        <v>2.7713538309891192</v>
      </c>
      <c r="E23" s="92" t="s">
        <v>85</v>
      </c>
      <c r="F23" s="62">
        <v>3.6430214543918127</v>
      </c>
      <c r="G23" s="62">
        <v>4.0416855459900312</v>
      </c>
      <c r="H23" s="62">
        <v>3.2144944476914086</v>
      </c>
      <c r="I23" s="92" t="s">
        <v>85</v>
      </c>
      <c r="J23" s="62">
        <v>3.413859589429511</v>
      </c>
      <c r="K23" s="62">
        <v>3.7533215234720996</v>
      </c>
      <c r="L23" s="62">
        <v>3.0574285049988372</v>
      </c>
      <c r="M23" s="92" t="s">
        <v>85</v>
      </c>
      <c r="N23" s="62">
        <v>2.4126866592620018</v>
      </c>
      <c r="O23" s="62">
        <v>2.0638582008012625</v>
      </c>
      <c r="P23" s="62">
        <v>2.7732463295269167</v>
      </c>
      <c r="Q23" s="92" t="s">
        <v>85</v>
      </c>
      <c r="R23" s="62">
        <v>4.2123893805309729</v>
      </c>
      <c r="S23" s="62">
        <v>4.4547939657790829</v>
      </c>
      <c r="T23" s="62">
        <v>3.970499090725399</v>
      </c>
      <c r="U23" s="92" t="s">
        <v>85</v>
      </c>
      <c r="V23" s="62">
        <v>2.3616650049850452</v>
      </c>
      <c r="W23" s="62">
        <v>2.2900763358778624</v>
      </c>
      <c r="X23" s="62">
        <v>2.4303859306301905</v>
      </c>
      <c r="Y23" s="92" t="s">
        <v>85</v>
      </c>
      <c r="Z23" s="62">
        <v>0.7416727369048407</v>
      </c>
      <c r="AA23" s="62">
        <v>0.77028885832187066</v>
      </c>
      <c r="AB23" s="62">
        <v>0.71510662750606568</v>
      </c>
    </row>
    <row r="24" spans="1:28" ht="15" customHeight="1" x14ac:dyDescent="0.3">
      <c r="A24" s="88" t="s">
        <v>165</v>
      </c>
      <c r="B24" s="63">
        <v>2.8967254408060454</v>
      </c>
      <c r="C24" s="63">
        <v>2.9938012084710297</v>
      </c>
      <c r="D24" s="63">
        <v>2.7999298067736467</v>
      </c>
      <c r="E24" s="93" t="s">
        <v>85</v>
      </c>
      <c r="F24" s="63">
        <v>3.5175879396984926</v>
      </c>
      <c r="G24" s="63">
        <v>3.8226730534422839</v>
      </c>
      <c r="H24" s="63">
        <v>3.1943476962881876</v>
      </c>
      <c r="I24" s="93" t="s">
        <v>85</v>
      </c>
      <c r="J24" s="63">
        <v>3.4008428939358466</v>
      </c>
      <c r="K24" s="63">
        <v>3.6840893391664751</v>
      </c>
      <c r="L24" s="63">
        <v>3.1078828292450584</v>
      </c>
      <c r="M24" s="93" t="s">
        <v>85</v>
      </c>
      <c r="N24" s="63">
        <v>2.4529740721911537</v>
      </c>
      <c r="O24" s="63">
        <v>2.0851651802537368</v>
      </c>
      <c r="P24" s="63">
        <v>2.829581993569132</v>
      </c>
      <c r="Q24" s="93" t="s">
        <v>85</v>
      </c>
      <c r="R24" s="63">
        <v>4.1952506596306067</v>
      </c>
      <c r="S24" s="63">
        <v>4.4028501542061047</v>
      </c>
      <c r="T24" s="63">
        <v>3.9907824447470408</v>
      </c>
      <c r="U24" s="93" t="s">
        <v>85</v>
      </c>
      <c r="V24" s="63">
        <v>2.3734074888443382</v>
      </c>
      <c r="W24" s="63">
        <v>2.2585359372924141</v>
      </c>
      <c r="X24" s="63">
        <v>2.482358870967742</v>
      </c>
      <c r="Y24" s="93" t="s">
        <v>85</v>
      </c>
      <c r="Z24" s="63">
        <v>0.75877767814030495</v>
      </c>
      <c r="AA24" s="63">
        <v>0.78091106290672452</v>
      </c>
      <c r="AB24" s="63">
        <v>0.73859140068583484</v>
      </c>
    </row>
    <row r="25" spans="1:28" ht="15" customHeight="1" x14ac:dyDescent="0.3">
      <c r="A25" s="88" t="s">
        <v>166</v>
      </c>
      <c r="B25" s="63">
        <v>2.0774315391879132</v>
      </c>
      <c r="C25" s="63">
        <v>1.7271157167530224</v>
      </c>
      <c r="D25" s="63">
        <v>2.5</v>
      </c>
      <c r="E25" s="93" t="s">
        <v>85</v>
      </c>
      <c r="F25" s="63">
        <v>6.0869565217391308</v>
      </c>
      <c r="G25" s="63">
        <v>4.3859649122807012</v>
      </c>
      <c r="H25" s="63">
        <v>7.7586206896551726</v>
      </c>
      <c r="I25" s="93" t="s">
        <v>85</v>
      </c>
      <c r="J25" s="63">
        <v>0.91743119266055051</v>
      </c>
      <c r="K25" s="63">
        <v>0.78740157480314954</v>
      </c>
      <c r="L25" s="63">
        <v>1.098901098901099</v>
      </c>
      <c r="M25" s="93" t="s">
        <v>85</v>
      </c>
      <c r="N25" s="63">
        <v>-1.0471204188481675</v>
      </c>
      <c r="O25" s="63">
        <v>-0.97087378640776689</v>
      </c>
      <c r="P25" s="103">
        <v>-1.13636363636364</v>
      </c>
      <c r="Q25" s="93" t="s">
        <v>85</v>
      </c>
      <c r="R25" s="63">
        <v>1.875</v>
      </c>
      <c r="S25" s="63">
        <v>1.1494252873563218</v>
      </c>
      <c r="T25" s="63">
        <v>2.7397260273972601</v>
      </c>
      <c r="U25" s="93" t="s">
        <v>85</v>
      </c>
      <c r="V25" s="63">
        <v>2.4793388429752068</v>
      </c>
      <c r="W25" s="63">
        <v>3.1746031746031744</v>
      </c>
      <c r="X25" s="63">
        <v>1.7241379310344827</v>
      </c>
      <c r="Y25" s="93" t="s">
        <v>85</v>
      </c>
      <c r="Z25" s="103">
        <v>1.4388489208633095</v>
      </c>
      <c r="AA25" s="103">
        <v>2.3529411764705883</v>
      </c>
      <c r="AB25" s="103">
        <v>0</v>
      </c>
    </row>
    <row r="26" spans="1:28" ht="15" customHeight="1" x14ac:dyDescent="0.3">
      <c r="A26" s="88" t="s">
        <v>229</v>
      </c>
      <c r="B26" s="63">
        <v>4.0310077519379846</v>
      </c>
      <c r="C26" s="63">
        <v>5.6497175141242941</v>
      </c>
      <c r="D26" s="63">
        <v>1.4184397163120568</v>
      </c>
      <c r="E26" s="93" t="s">
        <v>85</v>
      </c>
      <c r="F26" s="63">
        <v>9.0666666666666664</v>
      </c>
      <c r="G26" s="63">
        <v>12.408759124087592</v>
      </c>
      <c r="H26" s="63">
        <v>0</v>
      </c>
      <c r="I26" s="93" t="s">
        <v>85</v>
      </c>
      <c r="J26" s="63">
        <v>5.7228915662650603</v>
      </c>
      <c r="K26" s="63">
        <v>8.2191780821917799</v>
      </c>
      <c r="L26" s="63">
        <v>0.88495575221238942</v>
      </c>
      <c r="M26" s="93" t="s">
        <v>85</v>
      </c>
      <c r="N26" s="63">
        <v>2.5089605734767026</v>
      </c>
      <c r="O26" s="63">
        <v>2.8901734104046244</v>
      </c>
      <c r="P26" s="103">
        <v>1.8867924528301887</v>
      </c>
      <c r="Q26" s="93" t="s">
        <v>85</v>
      </c>
      <c r="R26" s="63">
        <v>5.2631578947368416</v>
      </c>
      <c r="S26" s="63">
        <v>6.459948320413436</v>
      </c>
      <c r="T26" s="63">
        <v>3.5971223021582732</v>
      </c>
      <c r="U26" s="93" t="s">
        <v>85</v>
      </c>
      <c r="V26" s="63">
        <v>1.9396551724137931</v>
      </c>
      <c r="W26" s="63">
        <v>2.9629629629629632</v>
      </c>
      <c r="X26" s="63">
        <v>0.51546391752577314</v>
      </c>
      <c r="Y26" s="93" t="s">
        <v>85</v>
      </c>
      <c r="Z26" s="120">
        <v>0</v>
      </c>
      <c r="AA26" s="120">
        <v>0</v>
      </c>
      <c r="AB26" s="103">
        <v>0</v>
      </c>
    </row>
    <row r="27" spans="1:28" ht="15" customHeight="1" x14ac:dyDescent="0.3">
      <c r="B27" s="93" t="s">
        <v>85</v>
      </c>
      <c r="C27" s="93" t="s">
        <v>85</v>
      </c>
      <c r="D27" s="93" t="s">
        <v>85</v>
      </c>
      <c r="E27" s="93" t="s">
        <v>85</v>
      </c>
      <c r="F27" s="93" t="s">
        <v>85</v>
      </c>
      <c r="G27" s="93" t="s">
        <v>85</v>
      </c>
      <c r="H27" s="93" t="s">
        <v>85</v>
      </c>
      <c r="I27" s="93" t="s">
        <v>85</v>
      </c>
      <c r="J27" s="93" t="s">
        <v>85</v>
      </c>
      <c r="K27" s="93" t="s">
        <v>85</v>
      </c>
      <c r="L27" s="93" t="s">
        <v>85</v>
      </c>
      <c r="M27" s="93" t="s">
        <v>85</v>
      </c>
      <c r="N27" s="93" t="s">
        <v>85</v>
      </c>
      <c r="O27" s="93" t="s">
        <v>85</v>
      </c>
      <c r="P27" s="93" t="s">
        <v>85</v>
      </c>
      <c r="Q27" s="93" t="s">
        <v>85</v>
      </c>
      <c r="R27" s="93" t="s">
        <v>85</v>
      </c>
      <c r="S27" s="93" t="s">
        <v>85</v>
      </c>
      <c r="T27" s="93" t="s">
        <v>85</v>
      </c>
      <c r="U27" s="93" t="s">
        <v>85</v>
      </c>
      <c r="V27" s="93" t="s">
        <v>85</v>
      </c>
      <c r="W27" s="93" t="s">
        <v>85</v>
      </c>
      <c r="X27" s="93" t="s">
        <v>85</v>
      </c>
      <c r="Y27" s="93" t="s">
        <v>85</v>
      </c>
      <c r="Z27" s="93" t="s">
        <v>85</v>
      </c>
      <c r="AA27" s="93" t="s">
        <v>85</v>
      </c>
      <c r="AB27" s="93" t="s">
        <v>85</v>
      </c>
    </row>
    <row r="28" spans="1:28" ht="15" customHeight="1" x14ac:dyDescent="0.3">
      <c r="A28" s="87" t="s">
        <v>230</v>
      </c>
      <c r="B28" s="62">
        <v>1.9832094474014992</v>
      </c>
      <c r="C28" s="62">
        <v>1.9933143493871486</v>
      </c>
      <c r="D28" s="62">
        <v>1.9730495129617527</v>
      </c>
      <c r="E28" s="92" t="s">
        <v>85</v>
      </c>
      <c r="F28" s="62">
        <v>2.2554441755962671</v>
      </c>
      <c r="G28" s="62">
        <v>2.5624070094230453</v>
      </c>
      <c r="H28" s="62">
        <v>1.9192467861669382</v>
      </c>
      <c r="I28" s="92" t="s">
        <v>85</v>
      </c>
      <c r="J28" s="62">
        <v>2.3124357656731758</v>
      </c>
      <c r="K28" s="62">
        <v>2.922337870296237</v>
      </c>
      <c r="L28" s="62">
        <v>1.6687790452049007</v>
      </c>
      <c r="M28" s="92" t="s">
        <v>85</v>
      </c>
      <c r="N28" s="62">
        <v>1.4133095926997552</v>
      </c>
      <c r="O28" s="62">
        <v>0.45632333767926986</v>
      </c>
      <c r="P28" s="62">
        <v>2.4178832116788325</v>
      </c>
      <c r="Q28" s="92" t="s">
        <v>85</v>
      </c>
      <c r="R28" s="62">
        <v>3.3950380213534066</v>
      </c>
      <c r="S28" s="62">
        <v>3.4456118665018542</v>
      </c>
      <c r="T28" s="62">
        <v>3.3450435313884226</v>
      </c>
      <c r="U28" s="92" t="s">
        <v>85</v>
      </c>
      <c r="V28" s="62">
        <v>1.4875727617111707</v>
      </c>
      <c r="W28" s="62">
        <v>1.3575525812619502</v>
      </c>
      <c r="X28" s="62">
        <v>1.6091543000178794</v>
      </c>
      <c r="Y28" s="92" t="s">
        <v>85</v>
      </c>
      <c r="Z28" s="62">
        <v>0.60129958296964414</v>
      </c>
      <c r="AA28" s="62">
        <v>0.5646299657188949</v>
      </c>
      <c r="AB28" s="62">
        <v>0.63527653213751867</v>
      </c>
    </row>
    <row r="29" spans="1:28" ht="15" customHeight="1" x14ac:dyDescent="0.3">
      <c r="A29" s="88" t="s">
        <v>165</v>
      </c>
      <c r="B29" s="63">
        <v>1.8946745172856156</v>
      </c>
      <c r="C29" s="63">
        <v>1.8051499867268384</v>
      </c>
      <c r="D29" s="63">
        <v>1.9826517967781909</v>
      </c>
      <c r="E29" s="94" t="s">
        <v>85</v>
      </c>
      <c r="F29" s="63">
        <v>1.9421902069845902</v>
      </c>
      <c r="G29" s="63">
        <v>2.0491079314608727</v>
      </c>
      <c r="H29" s="63">
        <v>1.8281191104410102</v>
      </c>
      <c r="I29" s="94" t="s">
        <v>85</v>
      </c>
      <c r="J29" s="63">
        <v>2.2222222222222223</v>
      </c>
      <c r="K29" s="63">
        <v>2.731182795698925</v>
      </c>
      <c r="L29" s="63">
        <v>1.6997792494481234</v>
      </c>
      <c r="M29" s="93" t="s">
        <v>85</v>
      </c>
      <c r="N29" s="63">
        <v>1.4325974635979333</v>
      </c>
      <c r="O29" s="63">
        <v>0.39297272306981046</v>
      </c>
      <c r="P29" s="63">
        <v>2.5059665871121717</v>
      </c>
      <c r="Q29" s="93" t="s">
        <v>85</v>
      </c>
      <c r="R29" s="63">
        <v>3.3131048056421188</v>
      </c>
      <c r="S29" s="63">
        <v>3.2844281427142379</v>
      </c>
      <c r="T29" s="63">
        <v>3.3408650742414463</v>
      </c>
      <c r="U29" s="93" t="s">
        <v>85</v>
      </c>
      <c r="V29" s="63">
        <v>1.4553623754639577</v>
      </c>
      <c r="W29" s="63">
        <v>1.2456606085358382</v>
      </c>
      <c r="X29" s="63">
        <v>1.6476315296760906</v>
      </c>
      <c r="Y29" s="93" t="s">
        <v>85</v>
      </c>
      <c r="Z29" s="63">
        <v>0.61811064180488307</v>
      </c>
      <c r="AA29" s="63">
        <v>0.56472632493483932</v>
      </c>
      <c r="AB29" s="63">
        <v>0.6662747403488144</v>
      </c>
    </row>
    <row r="30" spans="1:28" ht="15" customHeight="1" x14ac:dyDescent="0.3">
      <c r="A30" s="88" t="s">
        <v>166</v>
      </c>
      <c r="B30" s="63">
        <v>2.0774315391879132</v>
      </c>
      <c r="C30" s="63">
        <v>1.7271157167530224</v>
      </c>
      <c r="D30" s="63">
        <v>2.5</v>
      </c>
      <c r="E30" s="94" t="s">
        <v>85</v>
      </c>
      <c r="F30" s="63">
        <v>6.0869565217391308</v>
      </c>
      <c r="G30" s="63">
        <v>4.3859649122807012</v>
      </c>
      <c r="H30" s="63">
        <v>7.7586206896551726</v>
      </c>
      <c r="I30" s="94" t="s">
        <v>85</v>
      </c>
      <c r="J30" s="63">
        <v>0.91743119266055051</v>
      </c>
      <c r="K30" s="63">
        <v>0.78740157480314954</v>
      </c>
      <c r="L30" s="63">
        <v>1.098901098901099</v>
      </c>
      <c r="M30" s="94" t="s">
        <v>85</v>
      </c>
      <c r="N30" s="63">
        <v>-1.0471204188481675</v>
      </c>
      <c r="O30" s="63">
        <v>-0.97087378640776689</v>
      </c>
      <c r="P30" s="103">
        <v>-1.1363636363636365</v>
      </c>
      <c r="Q30" s="94" t="s">
        <v>85</v>
      </c>
      <c r="R30" s="63">
        <v>1.875</v>
      </c>
      <c r="S30" s="63">
        <v>1.1494252873563218</v>
      </c>
      <c r="T30" s="63">
        <v>2.7397260273972601</v>
      </c>
      <c r="U30" s="94" t="s">
        <v>85</v>
      </c>
      <c r="V30" s="63">
        <v>2.4793388429752068</v>
      </c>
      <c r="W30" s="63">
        <v>3.1746031746031744</v>
      </c>
      <c r="X30" s="63">
        <v>1.7241379310344827</v>
      </c>
      <c r="Y30" s="94" t="s">
        <v>85</v>
      </c>
      <c r="Z30" s="103">
        <v>1.4388489208633095</v>
      </c>
      <c r="AA30" s="103">
        <v>2.3529411764705883</v>
      </c>
      <c r="AB30" s="103">
        <v>0</v>
      </c>
    </row>
    <row r="31" spans="1:28" ht="15" customHeight="1" x14ac:dyDescent="0.3">
      <c r="A31" s="88" t="s">
        <v>229</v>
      </c>
      <c r="B31" s="63">
        <v>4.0310077519379846</v>
      </c>
      <c r="C31" s="63">
        <v>5.6497175141242941</v>
      </c>
      <c r="D31" s="63">
        <v>1.4184397163120568</v>
      </c>
      <c r="E31" s="94" t="s">
        <v>85</v>
      </c>
      <c r="F31" s="63">
        <v>9.0666666666666664</v>
      </c>
      <c r="G31" s="63">
        <v>12.408759124087592</v>
      </c>
      <c r="H31" s="63">
        <v>0</v>
      </c>
      <c r="I31" s="94" t="s">
        <v>85</v>
      </c>
      <c r="J31" s="63">
        <v>5.7228915662650603</v>
      </c>
      <c r="K31" s="63">
        <v>8.2191780821917799</v>
      </c>
      <c r="L31" s="63">
        <v>0.88495575221238942</v>
      </c>
      <c r="M31" s="94" t="s">
        <v>85</v>
      </c>
      <c r="N31" s="63">
        <v>2.5089605734767026</v>
      </c>
      <c r="O31" s="63">
        <v>2.8901734104046244</v>
      </c>
      <c r="P31" s="103">
        <v>1.8867924528301887</v>
      </c>
      <c r="Q31" s="94" t="s">
        <v>85</v>
      </c>
      <c r="R31" s="63">
        <v>5.2631578947368416</v>
      </c>
      <c r="S31" s="63">
        <v>6.459948320413436</v>
      </c>
      <c r="T31" s="63">
        <v>3.5971223021582732</v>
      </c>
      <c r="U31" s="94" t="s">
        <v>85</v>
      </c>
      <c r="V31" s="63">
        <v>1.9396551724137931</v>
      </c>
      <c r="W31" s="63">
        <v>2.9629629629629632</v>
      </c>
      <c r="X31" s="63">
        <v>0.51546391752577314</v>
      </c>
      <c r="Y31" s="94" t="s">
        <v>85</v>
      </c>
      <c r="Z31" s="119">
        <v>0</v>
      </c>
      <c r="AA31" s="119">
        <v>0</v>
      </c>
      <c r="AB31" s="119">
        <v>0</v>
      </c>
    </row>
    <row r="32" spans="1:28" ht="15" customHeight="1" x14ac:dyDescent="0.3">
      <c r="B32" s="94" t="s">
        <v>85</v>
      </c>
      <c r="C32" s="94" t="s">
        <v>85</v>
      </c>
      <c r="D32" s="94" t="s">
        <v>85</v>
      </c>
      <c r="E32" s="94" t="s">
        <v>85</v>
      </c>
      <c r="F32" s="94" t="s">
        <v>85</v>
      </c>
      <c r="G32" s="94" t="s">
        <v>85</v>
      </c>
      <c r="H32" s="94" t="s">
        <v>85</v>
      </c>
      <c r="I32" s="94" t="s">
        <v>85</v>
      </c>
      <c r="J32" s="94" t="s">
        <v>85</v>
      </c>
      <c r="K32" s="94" t="s">
        <v>85</v>
      </c>
      <c r="L32" s="94" t="s">
        <v>85</v>
      </c>
      <c r="M32" s="94" t="s">
        <v>85</v>
      </c>
      <c r="N32" s="94" t="s">
        <v>85</v>
      </c>
      <c r="O32" s="94" t="s">
        <v>85</v>
      </c>
      <c r="P32" s="94" t="s">
        <v>85</v>
      </c>
      <c r="Q32" s="94" t="s">
        <v>85</v>
      </c>
      <c r="R32" s="94" t="s">
        <v>85</v>
      </c>
      <c r="S32" s="94" t="s">
        <v>85</v>
      </c>
      <c r="T32" s="94" t="s">
        <v>85</v>
      </c>
      <c r="U32" s="94" t="s">
        <v>85</v>
      </c>
      <c r="V32" s="94" t="s">
        <v>85</v>
      </c>
      <c r="W32" s="94" t="s">
        <v>85</v>
      </c>
      <c r="X32" s="94" t="s">
        <v>85</v>
      </c>
      <c r="Y32" s="94" t="s">
        <v>85</v>
      </c>
      <c r="Z32" s="94" t="s">
        <v>85</v>
      </c>
      <c r="AA32" s="94" t="s">
        <v>85</v>
      </c>
      <c r="AB32" s="94" t="s">
        <v>85</v>
      </c>
    </row>
    <row r="33" spans="1:28" ht="15" customHeight="1" x14ac:dyDescent="0.3">
      <c r="A33" s="89" t="s">
        <v>231</v>
      </c>
      <c r="B33" s="62">
        <v>4.3604651162790695</v>
      </c>
      <c r="C33" s="62">
        <v>4.699328667333238</v>
      </c>
      <c r="D33" s="62">
        <v>4.0153241840841858</v>
      </c>
      <c r="E33" s="92" t="s">
        <v>85</v>
      </c>
      <c r="F33" s="62">
        <v>5.2934525644978931</v>
      </c>
      <c r="G33" s="62">
        <v>5.8363417569193743</v>
      </c>
      <c r="H33" s="62">
        <v>4.7227493147796755</v>
      </c>
      <c r="I33" s="92" t="s">
        <v>85</v>
      </c>
      <c r="J33" s="62">
        <v>4.7697368421052637</v>
      </c>
      <c r="K33" s="62">
        <v>4.7819623389494543</v>
      </c>
      <c r="L33" s="62">
        <v>4.7569803516028957</v>
      </c>
      <c r="M33" s="92" t="s">
        <v>85</v>
      </c>
      <c r="N33" s="62">
        <v>3.6565096952908589</v>
      </c>
      <c r="O33" s="62">
        <v>4.0990371389270974</v>
      </c>
      <c r="P33" s="62">
        <v>3.2078103207810322</v>
      </c>
      <c r="Q33" s="92" t="s">
        <v>85</v>
      </c>
      <c r="R33" s="62">
        <v>5.7874481941977498</v>
      </c>
      <c r="S33" s="62">
        <v>6.372980910425845</v>
      </c>
      <c r="T33" s="62">
        <v>5.192479856759177</v>
      </c>
      <c r="U33" s="92" t="s">
        <v>85</v>
      </c>
      <c r="V33" s="62">
        <v>4.1722488038277517</v>
      </c>
      <c r="W33" s="62">
        <v>4.1444866920152093</v>
      </c>
      <c r="X33" s="62">
        <v>4.2003853564547207</v>
      </c>
      <c r="Y33" s="92" t="s">
        <v>85</v>
      </c>
      <c r="Z33" s="62">
        <v>1.0438413361169103</v>
      </c>
      <c r="AA33" s="62">
        <v>1.2115967113803547</v>
      </c>
      <c r="AB33" s="62">
        <v>0.88745461879790233</v>
      </c>
    </row>
    <row r="34" spans="1:28" ht="15" customHeight="1" thickBot="1" x14ac:dyDescent="0.35">
      <c r="A34" s="88" t="s">
        <v>165</v>
      </c>
      <c r="B34" s="63">
        <v>4.3604651162790695</v>
      </c>
      <c r="C34" s="63">
        <v>4.699328667333238</v>
      </c>
      <c r="D34" s="63">
        <v>4.0153241840841858</v>
      </c>
      <c r="E34" s="94" t="s">
        <v>85</v>
      </c>
      <c r="F34" s="63">
        <v>5.2934525644978931</v>
      </c>
      <c r="G34" s="63">
        <v>5.8363417569193743</v>
      </c>
      <c r="H34" s="63">
        <v>4.7227493147796755</v>
      </c>
      <c r="I34" s="94" t="s">
        <v>85</v>
      </c>
      <c r="J34" s="63">
        <v>4.7697368421052637</v>
      </c>
      <c r="K34" s="63">
        <v>4.7819623389494543</v>
      </c>
      <c r="L34" s="63">
        <v>4.7569803516028957</v>
      </c>
      <c r="M34" s="94" t="s">
        <v>85</v>
      </c>
      <c r="N34" s="63">
        <v>3.6565096952908589</v>
      </c>
      <c r="O34" s="63">
        <v>4.0990371389270974</v>
      </c>
      <c r="P34" s="63">
        <v>3.2078103207810322</v>
      </c>
      <c r="Q34" s="94" t="s">
        <v>85</v>
      </c>
      <c r="R34" s="63">
        <v>5.7874481941977498</v>
      </c>
      <c r="S34" s="63">
        <v>6.372980910425845</v>
      </c>
      <c r="T34" s="63">
        <v>5.192479856759177</v>
      </c>
      <c r="U34" s="94" t="s">
        <v>85</v>
      </c>
      <c r="V34" s="63">
        <v>4.1722488038277517</v>
      </c>
      <c r="W34" s="63">
        <v>4.1444866920152093</v>
      </c>
      <c r="X34" s="63">
        <v>4.2003853564547207</v>
      </c>
      <c r="Y34" s="94" t="s">
        <v>85</v>
      </c>
      <c r="Z34" s="63">
        <v>1.0438413361169103</v>
      </c>
      <c r="AA34" s="63">
        <v>1.2115967113803547</v>
      </c>
      <c r="AB34" s="63">
        <v>0.88745461879790233</v>
      </c>
    </row>
    <row r="35" spans="1:28" ht="15" customHeight="1" x14ac:dyDescent="0.3">
      <c r="A35" s="269" t="s">
        <v>122</v>
      </c>
      <c r="B35" s="269"/>
      <c r="C35" s="269"/>
      <c r="D35" s="269"/>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row>
    <row r="36" spans="1:28" ht="15" customHeight="1" x14ac:dyDescent="0.3">
      <c r="A36" s="270" t="s">
        <v>215</v>
      </c>
      <c r="B36" s="270"/>
      <c r="C36" s="270"/>
      <c r="D36" s="270"/>
      <c r="E36" s="270"/>
      <c r="F36" s="270"/>
      <c r="G36" s="270"/>
      <c r="H36" s="270"/>
      <c r="I36" s="270"/>
      <c r="J36" s="270"/>
      <c r="K36" s="270"/>
      <c r="L36" s="270"/>
      <c r="M36" s="270"/>
      <c r="N36" s="270"/>
      <c r="O36" s="270"/>
      <c r="P36" s="270"/>
      <c r="Q36" s="270"/>
      <c r="R36" s="270"/>
      <c r="S36" s="270"/>
      <c r="T36" s="270"/>
      <c r="U36" s="270"/>
      <c r="V36" s="270"/>
      <c r="W36" s="270"/>
      <c r="X36" s="270"/>
      <c r="Y36" s="270"/>
      <c r="Z36" s="270"/>
      <c r="AA36" s="270"/>
      <c r="AB36" s="270"/>
    </row>
    <row r="44" spans="1:28" ht="15" customHeight="1" x14ac:dyDescent="0.3"/>
    <row r="45" spans="1:2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sheetData>
  <mergeCells count="17">
    <mergeCell ref="AD2:AD3"/>
    <mergeCell ref="A1:AB1"/>
    <mergeCell ref="A2:AB2"/>
    <mergeCell ref="A3:AB3"/>
    <mergeCell ref="A4:AB4"/>
    <mergeCell ref="A8:AB8"/>
    <mergeCell ref="A22:AB22"/>
    <mergeCell ref="A35:AB35"/>
    <mergeCell ref="A36:AB36"/>
    <mergeCell ref="R5:T5"/>
    <mergeCell ref="V5:X5"/>
    <mergeCell ref="Z5:AB5"/>
    <mergeCell ref="A5:A6"/>
    <mergeCell ref="B5:D5"/>
    <mergeCell ref="F5:H5"/>
    <mergeCell ref="J5:L5"/>
    <mergeCell ref="N5:P5"/>
  </mergeCells>
  <hyperlinks>
    <hyperlink ref="AD2" location="INDICE!A1" display="INDICE" xr:uid="{00000000-0004-0000-2C00-000000000000}"/>
  </hyperlinks>
  <printOptions horizontalCentered="1"/>
  <pageMargins left="0.70866141732283472" right="0.70866141732283472" top="0.74803149606299213" bottom="0.74803149606299213" header="0.31496062992125984" footer="0.31496062992125984"/>
  <pageSetup scale="78"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tabColor theme="4" tint="-0.499984740745262"/>
    <pageSetUpPr fitToPage="1"/>
  </sheetPr>
  <dimension ref="A1:M54"/>
  <sheetViews>
    <sheetView showGridLines="0" workbookViewId="0">
      <selection activeCell="N1" sqref="N1"/>
    </sheetView>
  </sheetViews>
  <sheetFormatPr baseColWidth="10" defaultColWidth="11.44140625" defaultRowHeight="15" customHeight="1" x14ac:dyDescent="0.3"/>
  <cols>
    <col min="1" max="1" width="5.77734375" style="4" customWidth="1"/>
    <col min="2" max="11" width="11.44140625" style="4"/>
    <col min="12" max="12" width="5.77734375" style="4" customWidth="1"/>
    <col min="13" max="16384" width="11.44140625" style="4"/>
  </cols>
  <sheetData>
    <row r="1" spans="1:13" ht="15" customHeight="1" thickBot="1" x14ac:dyDescent="0.35"/>
    <row r="2" spans="1:13" ht="15" customHeight="1" x14ac:dyDescent="0.3">
      <c r="B2" s="16"/>
      <c r="C2" s="15"/>
      <c r="D2" s="15"/>
      <c r="E2" s="15"/>
      <c r="F2" s="15"/>
      <c r="G2" s="15"/>
      <c r="H2" s="15"/>
      <c r="I2" s="15"/>
      <c r="J2" s="15"/>
      <c r="K2" s="17"/>
      <c r="M2" s="261" t="s">
        <v>0</v>
      </c>
    </row>
    <row r="3" spans="1:13" ht="15" customHeight="1" x14ac:dyDescent="0.3">
      <c r="B3" s="12"/>
      <c r="C3" s="13"/>
      <c r="D3" s="13"/>
      <c r="E3" s="13"/>
      <c r="F3" s="13"/>
      <c r="G3" s="13"/>
      <c r="H3" s="13"/>
      <c r="I3" s="13"/>
      <c r="J3" s="13"/>
      <c r="K3" s="14"/>
      <c r="M3" s="261"/>
    </row>
    <row r="4" spans="1:13" ht="15" customHeight="1" x14ac:dyDescent="0.3">
      <c r="B4" s="12"/>
      <c r="C4" s="13"/>
      <c r="D4" s="13"/>
      <c r="E4" s="13"/>
      <c r="F4" s="13"/>
      <c r="G4" s="13"/>
      <c r="H4" s="13"/>
      <c r="I4" s="13"/>
      <c r="J4" s="13"/>
      <c r="K4" s="14"/>
    </row>
    <row r="5" spans="1:13" ht="15" customHeight="1" x14ac:dyDescent="0.3">
      <c r="B5" s="12"/>
      <c r="C5" s="13"/>
      <c r="D5" s="13"/>
      <c r="E5" s="13"/>
      <c r="F5" s="13"/>
      <c r="G5" s="13"/>
      <c r="H5" s="13"/>
      <c r="I5" s="13"/>
      <c r="J5" s="13"/>
      <c r="K5" s="14"/>
    </row>
    <row r="6" spans="1:13" ht="15" customHeight="1" x14ac:dyDescent="0.3">
      <c r="B6" s="12"/>
      <c r="C6" s="13"/>
      <c r="D6" s="13"/>
      <c r="E6" s="13"/>
      <c r="F6" s="13"/>
      <c r="G6" s="13"/>
      <c r="H6" s="13"/>
      <c r="I6" s="13"/>
      <c r="J6" s="13"/>
      <c r="K6" s="14"/>
    </row>
    <row r="7" spans="1:13" ht="15" customHeight="1" x14ac:dyDescent="0.3">
      <c r="B7" s="12"/>
      <c r="C7" s="13"/>
      <c r="D7" s="13"/>
      <c r="E7" s="13"/>
      <c r="F7" s="13"/>
      <c r="G7" s="13"/>
      <c r="H7" s="13"/>
      <c r="I7" s="13"/>
      <c r="J7" s="13"/>
      <c r="K7" s="14"/>
    </row>
    <row r="8" spans="1:13" ht="15" customHeight="1" x14ac:dyDescent="0.3">
      <c r="B8" s="12"/>
      <c r="C8" s="13"/>
      <c r="D8" s="13"/>
      <c r="E8" s="13"/>
      <c r="F8" s="13"/>
      <c r="G8" s="13"/>
      <c r="H8" s="13"/>
      <c r="I8" s="13"/>
      <c r="J8" s="13"/>
      <c r="K8" s="14"/>
    </row>
    <row r="9" spans="1:13" ht="15" customHeight="1" x14ac:dyDescent="0.3">
      <c r="B9" s="12"/>
      <c r="C9" s="13"/>
      <c r="D9" s="13"/>
      <c r="E9" s="13"/>
      <c r="F9" s="13"/>
      <c r="G9" s="13"/>
      <c r="H9" s="13"/>
      <c r="I9" s="13"/>
      <c r="J9" s="13"/>
      <c r="K9" s="14"/>
    </row>
    <row r="10" spans="1:13" ht="15" customHeight="1" x14ac:dyDescent="0.3">
      <c r="B10" s="12"/>
      <c r="C10" s="13"/>
      <c r="D10" s="13"/>
      <c r="E10" s="13"/>
      <c r="F10" s="13"/>
      <c r="G10" s="13"/>
      <c r="H10" s="13"/>
      <c r="I10" s="13"/>
      <c r="J10" s="13"/>
      <c r="K10" s="14"/>
    </row>
    <row r="11" spans="1:13" ht="15" customHeight="1" x14ac:dyDescent="0.3">
      <c r="A11" s="11"/>
      <c r="B11" s="12"/>
      <c r="C11" s="13"/>
      <c r="D11" s="13"/>
      <c r="E11" s="13"/>
      <c r="F11" s="13"/>
      <c r="G11" s="13"/>
      <c r="H11" s="13"/>
      <c r="I11" s="13"/>
      <c r="J11" s="13"/>
      <c r="K11" s="14"/>
      <c r="L11" s="11"/>
    </row>
    <row r="12" spans="1:13" ht="15" customHeight="1" x14ac:dyDescent="0.3">
      <c r="A12" s="11"/>
      <c r="B12" s="12"/>
      <c r="C12" s="13"/>
      <c r="D12" s="13"/>
      <c r="E12" s="13"/>
      <c r="F12" s="13"/>
      <c r="G12" s="13"/>
      <c r="H12" s="13"/>
      <c r="I12" s="13"/>
      <c r="J12" s="13"/>
      <c r="K12" s="14"/>
      <c r="L12" s="11"/>
    </row>
    <row r="13" spans="1:13" ht="15" customHeight="1" x14ac:dyDescent="0.3">
      <c r="A13" s="11"/>
      <c r="B13" s="12"/>
      <c r="C13" s="13"/>
      <c r="D13" s="13"/>
      <c r="E13" s="13"/>
      <c r="F13" s="13"/>
      <c r="G13" s="13"/>
      <c r="H13" s="13"/>
      <c r="I13" s="13"/>
      <c r="J13" s="13"/>
      <c r="K13" s="14"/>
      <c r="L13" s="11"/>
    </row>
    <row r="14" spans="1:13" ht="15" customHeight="1" x14ac:dyDescent="0.3">
      <c r="A14" s="11"/>
      <c r="B14" s="12"/>
      <c r="C14" s="13"/>
      <c r="D14" s="13"/>
      <c r="E14" s="13"/>
      <c r="F14" s="13"/>
      <c r="G14" s="13"/>
      <c r="H14" s="13"/>
      <c r="I14" s="13"/>
      <c r="J14" s="13"/>
      <c r="K14" s="14"/>
      <c r="L14" s="11"/>
    </row>
    <row r="15" spans="1:13" ht="15" customHeight="1" x14ac:dyDescent="0.3">
      <c r="A15" s="11"/>
      <c r="B15" s="263" t="s">
        <v>82</v>
      </c>
      <c r="C15" s="264"/>
      <c r="D15" s="264"/>
      <c r="E15" s="264"/>
      <c r="F15" s="264"/>
      <c r="G15" s="264"/>
      <c r="H15" s="264"/>
      <c r="I15" s="264"/>
      <c r="J15" s="264"/>
      <c r="K15" s="265"/>
      <c r="L15" s="11"/>
    </row>
    <row r="16" spans="1:13" ht="15" customHeight="1" x14ac:dyDescent="0.3">
      <c r="A16" s="11"/>
      <c r="B16" s="263"/>
      <c r="C16" s="264"/>
      <c r="D16" s="264"/>
      <c r="E16" s="264"/>
      <c r="F16" s="264"/>
      <c r="G16" s="264"/>
      <c r="H16" s="264"/>
      <c r="I16" s="264"/>
      <c r="J16" s="264"/>
      <c r="K16" s="265"/>
      <c r="L16" s="11"/>
    </row>
    <row r="17" spans="1:12" ht="15" customHeight="1" x14ac:dyDescent="0.3">
      <c r="A17" s="11"/>
      <c r="B17" s="263"/>
      <c r="C17" s="264"/>
      <c r="D17" s="264"/>
      <c r="E17" s="264"/>
      <c r="F17" s="264"/>
      <c r="G17" s="264"/>
      <c r="H17" s="264"/>
      <c r="I17" s="264"/>
      <c r="J17" s="264"/>
      <c r="K17" s="265"/>
      <c r="L17" s="11"/>
    </row>
    <row r="18" spans="1:12" ht="15" customHeight="1" x14ac:dyDescent="0.3">
      <c r="A18" s="11"/>
      <c r="B18" s="263"/>
      <c r="C18" s="264"/>
      <c r="D18" s="264"/>
      <c r="E18" s="264"/>
      <c r="F18" s="264"/>
      <c r="G18" s="264"/>
      <c r="H18" s="264"/>
      <c r="I18" s="264"/>
      <c r="J18" s="264"/>
      <c r="K18" s="265"/>
      <c r="L18" s="11"/>
    </row>
    <row r="19" spans="1:12" ht="15" customHeight="1" x14ac:dyDescent="0.3">
      <c r="A19" s="11"/>
      <c r="B19" s="263"/>
      <c r="C19" s="264"/>
      <c r="D19" s="264"/>
      <c r="E19" s="264"/>
      <c r="F19" s="264"/>
      <c r="G19" s="264"/>
      <c r="H19" s="264"/>
      <c r="I19" s="264"/>
      <c r="J19" s="264"/>
      <c r="K19" s="265"/>
      <c r="L19" s="11"/>
    </row>
    <row r="20" spans="1:12" ht="15" customHeight="1" x14ac:dyDescent="0.3">
      <c r="A20" s="11"/>
      <c r="B20" s="263"/>
      <c r="C20" s="264"/>
      <c r="D20" s="264"/>
      <c r="E20" s="264"/>
      <c r="F20" s="264"/>
      <c r="G20" s="264"/>
      <c r="H20" s="264"/>
      <c r="I20" s="264"/>
      <c r="J20" s="264"/>
      <c r="K20" s="265"/>
      <c r="L20" s="11"/>
    </row>
    <row r="21" spans="1:12" ht="15" customHeight="1" x14ac:dyDescent="0.3">
      <c r="A21" s="11"/>
      <c r="B21" s="263"/>
      <c r="C21" s="264"/>
      <c r="D21" s="264"/>
      <c r="E21" s="264"/>
      <c r="F21" s="264"/>
      <c r="G21" s="264"/>
      <c r="H21" s="264"/>
      <c r="I21" s="264"/>
      <c r="J21" s="264"/>
      <c r="K21" s="265"/>
      <c r="L21" s="11"/>
    </row>
    <row r="22" spans="1:12" ht="15" customHeight="1" x14ac:dyDescent="0.3">
      <c r="A22" s="11"/>
      <c r="B22" s="263"/>
      <c r="C22" s="264"/>
      <c r="D22" s="264"/>
      <c r="E22" s="264"/>
      <c r="F22" s="264"/>
      <c r="G22" s="264"/>
      <c r="H22" s="264"/>
      <c r="I22" s="264"/>
      <c r="J22" s="264"/>
      <c r="K22" s="265"/>
      <c r="L22" s="11"/>
    </row>
    <row r="23" spans="1:12" ht="15" customHeight="1" x14ac:dyDescent="0.3">
      <c r="A23" s="11"/>
      <c r="B23" s="263"/>
      <c r="C23" s="264"/>
      <c r="D23" s="264"/>
      <c r="E23" s="264"/>
      <c r="F23" s="264"/>
      <c r="G23" s="264"/>
      <c r="H23" s="264"/>
      <c r="I23" s="264"/>
      <c r="J23" s="264"/>
      <c r="K23" s="265"/>
      <c r="L23" s="11"/>
    </row>
    <row r="24" spans="1:12" ht="15" customHeight="1" x14ac:dyDescent="0.3">
      <c r="A24" s="11"/>
      <c r="B24" s="263"/>
      <c r="C24" s="264"/>
      <c r="D24" s="264"/>
      <c r="E24" s="264"/>
      <c r="F24" s="264"/>
      <c r="G24" s="264"/>
      <c r="H24" s="264"/>
      <c r="I24" s="264"/>
      <c r="J24" s="264"/>
      <c r="K24" s="265"/>
      <c r="L24" s="11"/>
    </row>
    <row r="25" spans="1:12" ht="15" customHeight="1" x14ac:dyDescent="0.3">
      <c r="A25" s="11"/>
      <c r="B25" s="263"/>
      <c r="C25" s="264"/>
      <c r="D25" s="264"/>
      <c r="E25" s="264"/>
      <c r="F25" s="264"/>
      <c r="G25" s="264"/>
      <c r="H25" s="264"/>
      <c r="I25" s="264"/>
      <c r="J25" s="264"/>
      <c r="K25" s="265"/>
      <c r="L25" s="11"/>
    </row>
    <row r="26" spans="1:12" ht="15" customHeight="1" x14ac:dyDescent="0.3">
      <c r="A26" s="11"/>
      <c r="B26" s="263"/>
      <c r="C26" s="264"/>
      <c r="D26" s="264"/>
      <c r="E26" s="264"/>
      <c r="F26" s="264"/>
      <c r="G26" s="264"/>
      <c r="H26" s="264"/>
      <c r="I26" s="264"/>
      <c r="J26" s="264"/>
      <c r="K26" s="265"/>
      <c r="L26" s="11"/>
    </row>
    <row r="27" spans="1:12" ht="15" customHeight="1" x14ac:dyDescent="0.3">
      <c r="A27" s="11"/>
      <c r="B27" s="263"/>
      <c r="C27" s="264"/>
      <c r="D27" s="264"/>
      <c r="E27" s="264"/>
      <c r="F27" s="264"/>
      <c r="G27" s="264"/>
      <c r="H27" s="264"/>
      <c r="I27" s="264"/>
      <c r="J27" s="264"/>
      <c r="K27" s="265"/>
      <c r="L27" s="11"/>
    </row>
    <row r="28" spans="1:12" ht="15" customHeight="1" x14ac:dyDescent="0.3">
      <c r="A28" s="11"/>
      <c r="B28" s="263"/>
      <c r="C28" s="264"/>
      <c r="D28" s="264"/>
      <c r="E28" s="264"/>
      <c r="F28" s="264"/>
      <c r="G28" s="264"/>
      <c r="H28" s="264"/>
      <c r="I28" s="264"/>
      <c r="J28" s="264"/>
      <c r="K28" s="265"/>
      <c r="L28" s="11"/>
    </row>
    <row r="29" spans="1:12" ht="15" customHeight="1" x14ac:dyDescent="0.3">
      <c r="A29" s="11"/>
      <c r="B29" s="263"/>
      <c r="C29" s="264"/>
      <c r="D29" s="264"/>
      <c r="E29" s="264"/>
      <c r="F29" s="264"/>
      <c r="G29" s="264"/>
      <c r="H29" s="264"/>
      <c r="I29" s="264"/>
      <c r="J29" s="264"/>
      <c r="K29" s="265"/>
      <c r="L29" s="11"/>
    </row>
    <row r="30" spans="1:12" ht="15" customHeight="1" x14ac:dyDescent="0.3">
      <c r="B30" s="263"/>
      <c r="C30" s="264"/>
      <c r="D30" s="264"/>
      <c r="E30" s="264"/>
      <c r="F30" s="264"/>
      <c r="G30" s="264"/>
      <c r="H30" s="264"/>
      <c r="I30" s="264"/>
      <c r="J30" s="264"/>
      <c r="K30" s="265"/>
    </row>
    <row r="31" spans="1:12" ht="15" customHeight="1" x14ac:dyDescent="0.3">
      <c r="B31" s="12"/>
      <c r="C31" s="13"/>
      <c r="D31" s="13"/>
      <c r="E31" s="13"/>
      <c r="F31" s="13"/>
      <c r="G31" s="13"/>
      <c r="H31" s="13"/>
      <c r="I31" s="13"/>
      <c r="J31" s="13"/>
      <c r="K31" s="14"/>
    </row>
    <row r="32" spans="1:12" ht="15" customHeight="1" x14ac:dyDescent="0.3">
      <c r="B32" s="12"/>
      <c r="C32" s="13"/>
      <c r="D32" s="13"/>
      <c r="E32" s="13"/>
      <c r="F32" s="13"/>
      <c r="G32" s="13"/>
      <c r="H32" s="13"/>
      <c r="I32" s="13"/>
      <c r="J32" s="13"/>
      <c r="K32" s="14"/>
    </row>
    <row r="33" spans="2:11" ht="15" customHeight="1" x14ac:dyDescent="0.3">
      <c r="B33" s="12"/>
      <c r="C33" s="13"/>
      <c r="D33" s="13"/>
      <c r="E33" s="13"/>
      <c r="F33" s="13"/>
      <c r="G33" s="13"/>
      <c r="H33" s="13"/>
      <c r="I33" s="13"/>
      <c r="J33" s="13"/>
      <c r="K33" s="14"/>
    </row>
    <row r="34" spans="2:11" ht="15" customHeight="1" x14ac:dyDescent="0.3">
      <c r="B34" s="12"/>
      <c r="C34" s="13"/>
      <c r="D34" s="13"/>
      <c r="E34" s="13"/>
      <c r="F34" s="13"/>
      <c r="G34" s="13"/>
      <c r="H34" s="13"/>
      <c r="I34" s="13"/>
      <c r="J34" s="13"/>
      <c r="K34" s="14"/>
    </row>
    <row r="35" spans="2:11" ht="15" customHeight="1" x14ac:dyDescent="0.3">
      <c r="B35" s="12"/>
      <c r="C35" s="13"/>
      <c r="D35" s="13"/>
      <c r="E35" s="13"/>
      <c r="F35" s="13"/>
      <c r="G35" s="13"/>
      <c r="H35" s="13"/>
      <c r="I35" s="13"/>
      <c r="J35" s="13"/>
      <c r="K35" s="14"/>
    </row>
    <row r="36" spans="2:11" ht="15" customHeight="1" x14ac:dyDescent="0.3">
      <c r="B36" s="12"/>
      <c r="C36" s="13"/>
      <c r="D36" s="13"/>
      <c r="E36" s="13"/>
      <c r="F36" s="13"/>
      <c r="G36" s="13"/>
      <c r="H36" s="13"/>
      <c r="I36" s="13"/>
      <c r="J36" s="13"/>
      <c r="K36" s="14"/>
    </row>
    <row r="37" spans="2:11" ht="15" customHeight="1" x14ac:dyDescent="0.3">
      <c r="B37" s="12"/>
      <c r="C37" s="13"/>
      <c r="D37" s="13"/>
      <c r="E37" s="13"/>
      <c r="F37" s="13"/>
      <c r="G37" s="13"/>
      <c r="H37" s="13"/>
      <c r="I37" s="13"/>
      <c r="J37" s="13"/>
      <c r="K37" s="14"/>
    </row>
    <row r="38" spans="2:11" ht="15" customHeight="1" x14ac:dyDescent="0.3">
      <c r="B38" s="12"/>
      <c r="C38" s="13"/>
      <c r="D38" s="13"/>
      <c r="E38" s="13"/>
      <c r="F38" s="13"/>
      <c r="G38" s="13"/>
      <c r="H38" s="13"/>
      <c r="I38" s="13"/>
      <c r="J38" s="13"/>
      <c r="K38" s="14"/>
    </row>
    <row r="39" spans="2:11" ht="15" customHeight="1" x14ac:dyDescent="0.3">
      <c r="B39" s="12"/>
      <c r="C39" s="13"/>
      <c r="D39" s="13"/>
      <c r="E39" s="13"/>
      <c r="F39" s="13"/>
      <c r="G39" s="13"/>
      <c r="H39" s="13"/>
      <c r="I39" s="13"/>
      <c r="J39" s="13"/>
      <c r="K39" s="14"/>
    </row>
    <row r="40" spans="2:11" ht="15" customHeight="1" x14ac:dyDescent="0.3">
      <c r="B40" s="12"/>
      <c r="C40" s="13"/>
      <c r="D40" s="13"/>
      <c r="E40" s="13"/>
      <c r="F40" s="13"/>
      <c r="G40" s="13"/>
      <c r="H40" s="13"/>
      <c r="I40" s="13"/>
      <c r="J40" s="13"/>
      <c r="K40" s="14"/>
    </row>
    <row r="41" spans="2:11" ht="15" customHeight="1" x14ac:dyDescent="0.3">
      <c r="B41" s="12"/>
      <c r="C41" s="13"/>
      <c r="D41" s="13"/>
      <c r="E41" s="13"/>
      <c r="F41" s="13"/>
      <c r="G41" s="13"/>
      <c r="H41" s="13"/>
      <c r="I41" s="13"/>
      <c r="J41" s="13"/>
      <c r="K41" s="14"/>
    </row>
    <row r="42" spans="2:11" ht="15" customHeight="1" x14ac:dyDescent="0.3">
      <c r="B42" s="12"/>
      <c r="C42" s="13"/>
      <c r="D42" s="13"/>
      <c r="E42" s="13"/>
      <c r="F42" s="13"/>
      <c r="G42" s="13"/>
      <c r="H42" s="13"/>
      <c r="I42" s="13"/>
      <c r="J42" s="13"/>
      <c r="K42" s="14"/>
    </row>
    <row r="43" spans="2:11" ht="15" customHeight="1" x14ac:dyDescent="0.3">
      <c r="B43" s="12"/>
      <c r="C43" s="13"/>
      <c r="D43" s="13"/>
      <c r="E43" s="13"/>
      <c r="F43" s="13"/>
      <c r="G43" s="13"/>
      <c r="H43" s="13"/>
      <c r="I43" s="13"/>
      <c r="J43" s="13"/>
      <c r="K43" s="14"/>
    </row>
    <row r="44" spans="2:11" ht="15" customHeight="1" x14ac:dyDescent="0.3">
      <c r="B44" s="12"/>
      <c r="C44" s="13"/>
      <c r="D44" s="13"/>
      <c r="E44" s="13"/>
      <c r="F44" s="13"/>
      <c r="G44" s="13"/>
      <c r="H44" s="13"/>
      <c r="I44" s="13"/>
      <c r="J44" s="13"/>
      <c r="K44" s="14"/>
    </row>
    <row r="45" spans="2:11" ht="15" customHeight="1" x14ac:dyDescent="0.3">
      <c r="B45" s="12"/>
      <c r="C45" s="13"/>
      <c r="D45" s="13"/>
      <c r="E45" s="13"/>
      <c r="F45" s="13"/>
      <c r="G45" s="13"/>
      <c r="H45" s="13"/>
      <c r="I45" s="13"/>
      <c r="J45" s="13"/>
      <c r="K45" s="14"/>
    </row>
    <row r="46" spans="2:11" ht="15" customHeight="1" x14ac:dyDescent="0.3">
      <c r="B46" s="12"/>
      <c r="C46" s="13"/>
      <c r="D46" s="13"/>
      <c r="E46" s="13"/>
      <c r="F46" s="13"/>
      <c r="G46" s="13"/>
      <c r="H46" s="13"/>
      <c r="I46" s="13"/>
      <c r="J46" s="13"/>
      <c r="K46" s="14"/>
    </row>
    <row r="47" spans="2:11" ht="15" customHeight="1" x14ac:dyDescent="0.3">
      <c r="B47" s="12"/>
      <c r="C47" s="13"/>
      <c r="D47" s="13"/>
      <c r="E47" s="13"/>
      <c r="F47" s="13"/>
      <c r="G47" s="13"/>
      <c r="H47" s="13"/>
      <c r="I47" s="13"/>
      <c r="J47" s="13"/>
      <c r="K47" s="14"/>
    </row>
    <row r="48" spans="2:11" ht="15" customHeight="1" x14ac:dyDescent="0.3">
      <c r="B48" s="12"/>
      <c r="C48" s="13"/>
      <c r="D48" s="13"/>
      <c r="E48" s="13"/>
      <c r="F48" s="13"/>
      <c r="G48" s="13"/>
      <c r="H48" s="13"/>
      <c r="I48" s="13"/>
      <c r="J48" s="13"/>
      <c r="K48" s="14"/>
    </row>
    <row r="49" spans="2:11" ht="15" customHeight="1" x14ac:dyDescent="0.3">
      <c r="B49" s="12"/>
      <c r="C49" s="13"/>
      <c r="D49" s="13"/>
      <c r="E49" s="13"/>
      <c r="F49" s="13"/>
      <c r="G49" s="13"/>
      <c r="H49" s="13"/>
      <c r="I49" s="13"/>
      <c r="J49" s="13"/>
      <c r="K49" s="14"/>
    </row>
    <row r="50" spans="2:11" ht="15" customHeight="1" x14ac:dyDescent="0.3">
      <c r="B50" s="12"/>
      <c r="C50" s="13"/>
      <c r="D50" s="13"/>
      <c r="E50" s="13"/>
      <c r="F50" s="13"/>
      <c r="G50" s="13"/>
      <c r="H50" s="13"/>
      <c r="I50" s="13"/>
      <c r="J50" s="13"/>
      <c r="K50" s="14"/>
    </row>
    <row r="51" spans="2:11" ht="15" customHeight="1" x14ac:dyDescent="0.3">
      <c r="B51" s="12"/>
      <c r="C51" s="13"/>
      <c r="D51" s="13"/>
      <c r="E51" s="13"/>
      <c r="F51" s="13"/>
      <c r="G51" s="13"/>
      <c r="H51" s="13"/>
      <c r="I51" s="13"/>
      <c r="J51" s="13"/>
      <c r="K51" s="14"/>
    </row>
    <row r="52" spans="2:11" ht="15" customHeight="1" x14ac:dyDescent="0.3">
      <c r="B52" s="12"/>
      <c r="C52" s="13"/>
      <c r="D52" s="13"/>
      <c r="E52" s="13"/>
      <c r="F52" s="13"/>
      <c r="G52" s="13"/>
      <c r="H52" s="13"/>
      <c r="I52" s="13"/>
      <c r="J52" s="13"/>
      <c r="K52" s="14"/>
    </row>
    <row r="53" spans="2:11" ht="15" customHeight="1" x14ac:dyDescent="0.3">
      <c r="B53" s="12"/>
      <c r="C53" s="13"/>
      <c r="D53" s="13"/>
      <c r="E53" s="13"/>
      <c r="F53" s="13"/>
      <c r="G53" s="13"/>
      <c r="H53" s="13"/>
      <c r="I53" s="13"/>
      <c r="J53" s="13"/>
      <c r="K53" s="14"/>
    </row>
    <row r="54" spans="2:11" ht="15" customHeight="1" thickBot="1" x14ac:dyDescent="0.35">
      <c r="B54" s="18"/>
      <c r="C54" s="19"/>
      <c r="D54" s="19"/>
      <c r="E54" s="19"/>
      <c r="F54" s="19"/>
      <c r="G54" s="19"/>
      <c r="H54" s="19"/>
      <c r="I54" s="19"/>
      <c r="J54" s="19"/>
      <c r="K54" s="20"/>
    </row>
  </sheetData>
  <mergeCells count="2">
    <mergeCell ref="B15:K30"/>
    <mergeCell ref="M2:M3"/>
  </mergeCells>
  <hyperlinks>
    <hyperlink ref="M2" location="INDICE!A1" display="INDICE" xr:uid="{00000000-0004-0000-0300-000000000000}"/>
  </hyperlinks>
  <printOptions horizontalCentered="1"/>
  <pageMargins left="0.70866141732283472" right="0.70866141732283472" top="0.74803149606299213" bottom="0.74803149606299213" header="0.31496062992125984" footer="0.31496062992125984"/>
  <pageSetup scale="64" orientation="landscape"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0">
    <tabColor rgb="FF92D050"/>
    <pageSetUpPr fitToPage="1"/>
  </sheetPr>
  <dimension ref="A1:AD122"/>
  <sheetViews>
    <sheetView showGridLines="0" workbookViewId="0">
      <selection activeCell="AE1" sqref="AE1"/>
    </sheetView>
  </sheetViews>
  <sheetFormatPr baseColWidth="10" defaultColWidth="23.44140625" defaultRowHeight="13.8" x14ac:dyDescent="0.3"/>
  <cols>
    <col min="1" max="1" width="15.5546875" style="96" bestFit="1" customWidth="1"/>
    <col min="2" max="2" width="6.44140625" style="76" bestFit="1" customWidth="1"/>
    <col min="3" max="3" width="6.77734375" style="76" bestFit="1" customWidth="1"/>
    <col min="4" max="4" width="5.21875" style="76" bestFit="1" customWidth="1"/>
    <col min="5" max="5" width="1.44140625" style="76" customWidth="1"/>
    <col min="6" max="6" width="5.44140625" style="76" bestFit="1" customWidth="1"/>
    <col min="7" max="7" width="6.77734375" style="76" bestFit="1" customWidth="1"/>
    <col min="8" max="8" width="5.21875" style="76" bestFit="1" customWidth="1"/>
    <col min="9" max="9" width="1.21875" style="76" customWidth="1"/>
    <col min="10" max="10" width="5.44140625" style="76" bestFit="1" customWidth="1"/>
    <col min="11" max="11" width="6.77734375" style="76" bestFit="1" customWidth="1"/>
    <col min="12" max="12" width="5.21875" style="76" bestFit="1" customWidth="1"/>
    <col min="13" max="13" width="1.21875" style="76" customWidth="1"/>
    <col min="14" max="14" width="5.44140625" style="76" bestFit="1" customWidth="1"/>
    <col min="15" max="15" width="6.77734375" style="76" bestFit="1" customWidth="1"/>
    <col min="16" max="16" width="5.21875" style="76" bestFit="1" customWidth="1"/>
    <col min="17" max="17" width="1.21875" style="76" customWidth="1"/>
    <col min="18" max="18" width="5.44140625" style="76" bestFit="1" customWidth="1"/>
    <col min="19" max="19" width="6.77734375" style="76" bestFit="1" customWidth="1"/>
    <col min="20" max="20" width="5.21875" style="76" bestFit="1" customWidth="1"/>
    <col min="21" max="21" width="1.21875" style="76" customWidth="1"/>
    <col min="22" max="22" width="5.44140625" style="76" bestFit="1" customWidth="1"/>
    <col min="23" max="23" width="6.77734375" style="76" bestFit="1" customWidth="1"/>
    <col min="24" max="24" width="5.21875" style="76" bestFit="1" customWidth="1"/>
    <col min="25" max="25" width="1.21875" style="76" customWidth="1"/>
    <col min="26" max="26" width="4.5546875" style="76" bestFit="1" customWidth="1"/>
    <col min="27" max="27" width="6.77734375" style="76" bestFit="1" customWidth="1"/>
    <col min="28" max="28" width="5.21875" style="76" bestFit="1" customWidth="1"/>
    <col min="29" max="29" width="10.77734375" style="5" customWidth="1"/>
    <col min="30" max="30" width="9" style="5" bestFit="1" customWidth="1"/>
    <col min="31" max="116" width="10.77734375" style="5" customWidth="1"/>
    <col min="117" max="16384" width="23.44140625" style="5"/>
  </cols>
  <sheetData>
    <row r="1" spans="1:30" ht="14.4" x14ac:dyDescent="0.3">
      <c r="A1" s="285" t="s">
        <v>287</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285" t="s">
        <v>85</v>
      </c>
      <c r="V1" s="285" t="s">
        <v>85</v>
      </c>
      <c r="W1" s="285" t="s">
        <v>85</v>
      </c>
      <c r="X1" s="285" t="s">
        <v>85</v>
      </c>
      <c r="Y1" s="285" t="s">
        <v>85</v>
      </c>
      <c r="Z1" s="285" t="s">
        <v>85</v>
      </c>
      <c r="AA1" s="285" t="s">
        <v>85</v>
      </c>
      <c r="AB1" s="285" t="s">
        <v>85</v>
      </c>
      <c r="AC1" s="10"/>
    </row>
    <row r="2" spans="1:30" ht="14.4" x14ac:dyDescent="0.3">
      <c r="A2" s="286" t="s">
        <v>286</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286" t="s">
        <v>85</v>
      </c>
      <c r="Z2" s="286" t="s">
        <v>85</v>
      </c>
      <c r="AA2" s="286" t="s">
        <v>85</v>
      </c>
      <c r="AB2" s="286" t="s">
        <v>85</v>
      </c>
      <c r="AC2" s="10"/>
      <c r="AD2" s="261" t="s">
        <v>0</v>
      </c>
    </row>
    <row r="3" spans="1:30" ht="14.4" x14ac:dyDescent="0.3">
      <c r="A3" s="286" t="s">
        <v>233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286" t="s">
        <v>85</v>
      </c>
      <c r="Z3" s="286" t="s">
        <v>85</v>
      </c>
      <c r="AA3" s="286" t="s">
        <v>85</v>
      </c>
      <c r="AB3" s="286" t="s">
        <v>85</v>
      </c>
      <c r="AC3" s="10"/>
      <c r="AD3" s="261"/>
    </row>
    <row r="4" spans="1:30" ht="14.4" x14ac:dyDescent="0.3">
      <c r="A4" s="286" t="s">
        <v>112</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c r="Y4" s="286" t="s">
        <v>85</v>
      </c>
      <c r="Z4" s="286" t="s">
        <v>85</v>
      </c>
      <c r="AA4" s="286" t="s">
        <v>85</v>
      </c>
      <c r="AB4" s="286" t="s">
        <v>85</v>
      </c>
    </row>
    <row r="5" spans="1:30"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c r="Y5" s="285" t="s">
        <v>85</v>
      </c>
      <c r="Z5" s="285" t="s">
        <v>85</v>
      </c>
      <c r="AA5" s="285" t="s">
        <v>85</v>
      </c>
      <c r="AB5" s="285" t="s">
        <v>85</v>
      </c>
    </row>
    <row r="6" spans="1:30" x14ac:dyDescent="0.3">
      <c r="A6" s="287" t="s">
        <v>183</v>
      </c>
      <c r="B6" s="282" t="s">
        <v>91</v>
      </c>
      <c r="C6" s="282"/>
      <c r="D6" s="282"/>
      <c r="E6" s="83"/>
      <c r="F6" s="282" t="s">
        <v>263</v>
      </c>
      <c r="G6" s="282"/>
      <c r="H6" s="282"/>
      <c r="I6" s="83"/>
      <c r="J6" s="282" t="s">
        <v>264</v>
      </c>
      <c r="K6" s="282"/>
      <c r="L6" s="282"/>
      <c r="M6" s="83"/>
      <c r="N6" s="282" t="s">
        <v>265</v>
      </c>
      <c r="O6" s="282"/>
      <c r="P6" s="282"/>
      <c r="Q6" s="83"/>
      <c r="R6" s="282" t="s">
        <v>266</v>
      </c>
      <c r="S6" s="282"/>
      <c r="T6" s="282"/>
      <c r="U6" s="83"/>
      <c r="V6" s="282" t="s">
        <v>267</v>
      </c>
      <c r="W6" s="282"/>
      <c r="X6" s="282"/>
      <c r="Y6" s="83"/>
      <c r="Z6" s="282" t="s">
        <v>268</v>
      </c>
      <c r="AA6" s="282"/>
      <c r="AB6" s="282"/>
    </row>
    <row r="7" spans="1:30"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c r="Y7" s="85"/>
      <c r="Z7" s="84" t="s">
        <v>91</v>
      </c>
      <c r="AA7" s="84" t="s">
        <v>168</v>
      </c>
      <c r="AB7" s="84" t="s">
        <v>169</v>
      </c>
    </row>
    <row r="8" spans="1:30" x14ac:dyDescent="0.3">
      <c r="B8" s="97"/>
      <c r="C8" s="97"/>
      <c r="D8" s="97"/>
      <c r="E8" s="97"/>
      <c r="F8" s="97"/>
      <c r="G8" s="97"/>
      <c r="H8" s="97"/>
      <c r="I8" s="97"/>
      <c r="J8" s="97"/>
      <c r="K8" s="97"/>
      <c r="L8" s="97"/>
      <c r="M8" s="97"/>
      <c r="N8" s="97"/>
      <c r="O8" s="97"/>
      <c r="P8" s="97"/>
      <c r="Q8" s="97"/>
      <c r="R8" s="97"/>
      <c r="S8" s="97"/>
      <c r="T8" s="97"/>
      <c r="U8" s="97"/>
      <c r="V8" s="97"/>
      <c r="W8" s="97"/>
      <c r="X8" s="97"/>
      <c r="Y8" s="97"/>
      <c r="Z8" s="97"/>
      <c r="AA8" s="97"/>
      <c r="AB8" s="97"/>
    </row>
    <row r="9" spans="1:30" x14ac:dyDescent="0.3">
      <c r="A9" s="98" t="s">
        <v>91</v>
      </c>
      <c r="B9" s="182">
        <v>3093</v>
      </c>
      <c r="C9" s="182">
        <v>1631</v>
      </c>
      <c r="D9" s="182">
        <v>1462</v>
      </c>
      <c r="E9" s="182"/>
      <c r="F9" s="182">
        <v>776</v>
      </c>
      <c r="G9" s="182">
        <v>446</v>
      </c>
      <c r="H9" s="182">
        <v>330</v>
      </c>
      <c r="I9" s="182"/>
      <c r="J9" s="182">
        <v>602</v>
      </c>
      <c r="K9" s="182">
        <v>339</v>
      </c>
      <c r="L9" s="182">
        <v>263</v>
      </c>
      <c r="M9" s="182"/>
      <c r="N9" s="182">
        <v>391</v>
      </c>
      <c r="O9" s="182">
        <v>170</v>
      </c>
      <c r="P9" s="182">
        <v>221</v>
      </c>
      <c r="Q9" s="182"/>
      <c r="R9" s="182">
        <v>833</v>
      </c>
      <c r="S9" s="182">
        <v>440</v>
      </c>
      <c r="T9" s="182">
        <v>393</v>
      </c>
      <c r="U9" s="182"/>
      <c r="V9" s="182">
        <v>379</v>
      </c>
      <c r="W9" s="182">
        <v>180</v>
      </c>
      <c r="X9" s="182">
        <v>199</v>
      </c>
      <c r="Y9" s="182"/>
      <c r="Z9" s="182">
        <v>112</v>
      </c>
      <c r="AA9" s="182">
        <v>56</v>
      </c>
      <c r="AB9" s="182">
        <v>56</v>
      </c>
    </row>
    <row r="10" spans="1:30" x14ac:dyDescent="0.3">
      <c r="A10" s="74"/>
      <c r="B10" s="183"/>
      <c r="C10" s="183"/>
      <c r="D10" s="183"/>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row>
    <row r="11" spans="1:30" x14ac:dyDescent="0.3">
      <c r="A11" s="75" t="s">
        <v>186</v>
      </c>
      <c r="B11" s="183">
        <v>-47</v>
      </c>
      <c r="C11" s="183">
        <v>-76</v>
      </c>
      <c r="D11" s="183">
        <v>29</v>
      </c>
      <c r="E11" s="184"/>
      <c r="F11" s="184">
        <v>9</v>
      </c>
      <c r="G11" s="184">
        <v>3</v>
      </c>
      <c r="H11" s="184">
        <v>6</v>
      </c>
      <c r="I11" s="184"/>
      <c r="J11" s="184">
        <v>6</v>
      </c>
      <c r="K11" s="184">
        <v>4</v>
      </c>
      <c r="L11" s="184">
        <v>2</v>
      </c>
      <c r="M11" s="184"/>
      <c r="N11" s="184">
        <v>-94</v>
      </c>
      <c r="O11" s="184">
        <v>-98</v>
      </c>
      <c r="P11" s="184">
        <v>4</v>
      </c>
      <c r="Q11" s="184"/>
      <c r="R11" s="184">
        <v>22</v>
      </c>
      <c r="S11" s="184">
        <v>11</v>
      </c>
      <c r="T11" s="184">
        <v>11</v>
      </c>
      <c r="U11" s="184"/>
      <c r="V11" s="184">
        <v>5</v>
      </c>
      <c r="W11" s="184">
        <v>2</v>
      </c>
      <c r="X11" s="184">
        <v>3</v>
      </c>
      <c r="Y11" s="184"/>
      <c r="Z11" s="184">
        <v>5</v>
      </c>
      <c r="AA11" s="184">
        <v>2</v>
      </c>
      <c r="AB11" s="184">
        <v>3</v>
      </c>
    </row>
    <row r="12" spans="1:30" x14ac:dyDescent="0.3">
      <c r="A12" s="75" t="s">
        <v>187</v>
      </c>
      <c r="B12" s="183">
        <v>20</v>
      </c>
      <c r="C12" s="183">
        <v>12</v>
      </c>
      <c r="D12" s="183">
        <v>8</v>
      </c>
      <c r="E12" s="184"/>
      <c r="F12" s="184">
        <v>6</v>
      </c>
      <c r="G12" s="184">
        <v>3</v>
      </c>
      <c r="H12" s="184">
        <v>3</v>
      </c>
      <c r="I12" s="184"/>
      <c r="J12" s="184">
        <v>5</v>
      </c>
      <c r="K12" s="184">
        <v>5</v>
      </c>
      <c r="L12" s="184">
        <v>0</v>
      </c>
      <c r="M12" s="184"/>
      <c r="N12" s="184">
        <v>2</v>
      </c>
      <c r="O12" s="184">
        <v>-2</v>
      </c>
      <c r="P12" s="184">
        <v>4</v>
      </c>
      <c r="Q12" s="184"/>
      <c r="R12" s="184">
        <v>15</v>
      </c>
      <c r="S12" s="184">
        <v>8</v>
      </c>
      <c r="T12" s="184">
        <v>7</v>
      </c>
      <c r="U12" s="184"/>
      <c r="V12" s="184">
        <v>-7</v>
      </c>
      <c r="W12" s="184">
        <v>0</v>
      </c>
      <c r="X12" s="184">
        <v>-7</v>
      </c>
      <c r="Y12" s="184"/>
      <c r="Z12" s="184">
        <v>-1</v>
      </c>
      <c r="AA12" s="184">
        <v>-2</v>
      </c>
      <c r="AB12" s="184">
        <v>1</v>
      </c>
    </row>
    <row r="13" spans="1:30" x14ac:dyDescent="0.3">
      <c r="A13" s="75" t="s">
        <v>188</v>
      </c>
      <c r="B13" s="183">
        <v>38</v>
      </c>
      <c r="C13" s="183">
        <v>16</v>
      </c>
      <c r="D13" s="183">
        <v>22</v>
      </c>
      <c r="E13" s="184"/>
      <c r="F13" s="184">
        <v>5</v>
      </c>
      <c r="G13" s="184">
        <v>3</v>
      </c>
      <c r="H13" s="184">
        <v>2</v>
      </c>
      <c r="I13" s="184"/>
      <c r="J13" s="184">
        <v>-1</v>
      </c>
      <c r="K13" s="184">
        <v>-2</v>
      </c>
      <c r="L13" s="184">
        <v>1</v>
      </c>
      <c r="M13" s="184"/>
      <c r="N13" s="184">
        <v>2</v>
      </c>
      <c r="O13" s="184">
        <v>1</v>
      </c>
      <c r="P13" s="184">
        <v>1</v>
      </c>
      <c r="Q13" s="184"/>
      <c r="R13" s="184">
        <v>16</v>
      </c>
      <c r="S13" s="184">
        <v>10</v>
      </c>
      <c r="T13" s="184">
        <v>6</v>
      </c>
      <c r="U13" s="184"/>
      <c r="V13" s="184">
        <v>11</v>
      </c>
      <c r="W13" s="184">
        <v>3</v>
      </c>
      <c r="X13" s="184">
        <v>8</v>
      </c>
      <c r="Y13" s="184"/>
      <c r="Z13" s="184">
        <v>5</v>
      </c>
      <c r="AA13" s="184">
        <v>1</v>
      </c>
      <c r="AB13" s="184">
        <v>4</v>
      </c>
    </row>
    <row r="14" spans="1:30" x14ac:dyDescent="0.3">
      <c r="A14" s="75" t="s">
        <v>189</v>
      </c>
      <c r="B14" s="183">
        <v>75</v>
      </c>
      <c r="C14" s="183">
        <v>11</v>
      </c>
      <c r="D14" s="183">
        <v>64</v>
      </c>
      <c r="E14" s="184"/>
      <c r="F14" s="184">
        <v>-4</v>
      </c>
      <c r="G14" s="184">
        <v>-7</v>
      </c>
      <c r="H14" s="184">
        <v>3</v>
      </c>
      <c r="I14" s="184"/>
      <c r="J14" s="184">
        <v>-7</v>
      </c>
      <c r="K14" s="184">
        <v>-5</v>
      </c>
      <c r="L14" s="184">
        <v>-2</v>
      </c>
      <c r="M14" s="184"/>
      <c r="N14" s="184">
        <v>40</v>
      </c>
      <c r="O14" s="184">
        <v>8</v>
      </c>
      <c r="P14" s="184">
        <v>32</v>
      </c>
      <c r="Q14" s="184"/>
      <c r="R14" s="184">
        <v>28</v>
      </c>
      <c r="S14" s="184">
        <v>14</v>
      </c>
      <c r="T14" s="184">
        <v>14</v>
      </c>
      <c r="U14" s="184"/>
      <c r="V14" s="184">
        <v>1</v>
      </c>
      <c r="W14" s="184">
        <v>-1</v>
      </c>
      <c r="X14" s="184">
        <v>2</v>
      </c>
      <c r="Y14" s="184"/>
      <c r="Z14" s="184">
        <v>17</v>
      </c>
      <c r="AA14" s="184">
        <v>2</v>
      </c>
      <c r="AB14" s="184">
        <v>15</v>
      </c>
    </row>
    <row r="15" spans="1:30" x14ac:dyDescent="0.3">
      <c r="A15" s="75" t="s">
        <v>190</v>
      </c>
      <c r="B15" s="183">
        <v>82</v>
      </c>
      <c r="C15" s="183">
        <v>36</v>
      </c>
      <c r="D15" s="183">
        <v>46</v>
      </c>
      <c r="E15" s="183"/>
      <c r="F15" s="183">
        <v>21</v>
      </c>
      <c r="G15" s="183">
        <v>5</v>
      </c>
      <c r="H15" s="184">
        <v>16</v>
      </c>
      <c r="I15" s="183"/>
      <c r="J15" s="184">
        <v>22</v>
      </c>
      <c r="K15" s="184">
        <v>13</v>
      </c>
      <c r="L15" s="184">
        <v>9</v>
      </c>
      <c r="M15" s="184"/>
      <c r="N15" s="184">
        <v>6</v>
      </c>
      <c r="O15" s="184">
        <v>2</v>
      </c>
      <c r="P15" s="184">
        <v>4</v>
      </c>
      <c r="Q15" s="184"/>
      <c r="R15" s="184">
        <v>24</v>
      </c>
      <c r="S15" s="184">
        <v>9</v>
      </c>
      <c r="T15" s="184">
        <v>15</v>
      </c>
      <c r="U15" s="184"/>
      <c r="V15" s="184">
        <v>7</v>
      </c>
      <c r="W15" s="184">
        <v>5</v>
      </c>
      <c r="X15" s="184">
        <v>2</v>
      </c>
      <c r="Y15" s="184"/>
      <c r="Z15" s="184">
        <v>2</v>
      </c>
      <c r="AA15" s="184">
        <v>2</v>
      </c>
      <c r="AB15" s="184">
        <v>0</v>
      </c>
    </row>
    <row r="16" spans="1:30" x14ac:dyDescent="0.3">
      <c r="A16" s="75" t="s">
        <v>191</v>
      </c>
      <c r="B16" s="183">
        <v>80</v>
      </c>
      <c r="C16" s="183">
        <v>58</v>
      </c>
      <c r="D16" s="183">
        <v>22</v>
      </c>
      <c r="E16" s="183"/>
      <c r="F16" s="183">
        <v>12</v>
      </c>
      <c r="G16" s="183">
        <v>4</v>
      </c>
      <c r="H16" s="184">
        <v>8</v>
      </c>
      <c r="I16" s="183"/>
      <c r="J16" s="183">
        <v>11</v>
      </c>
      <c r="K16" s="183">
        <v>8</v>
      </c>
      <c r="L16" s="184">
        <v>3</v>
      </c>
      <c r="M16" s="183"/>
      <c r="N16" s="183">
        <v>22</v>
      </c>
      <c r="O16" s="183">
        <v>11</v>
      </c>
      <c r="P16" s="184">
        <v>11</v>
      </c>
      <c r="Q16" s="183"/>
      <c r="R16" s="183">
        <v>19</v>
      </c>
      <c r="S16" s="183">
        <v>8</v>
      </c>
      <c r="T16" s="184">
        <v>11</v>
      </c>
      <c r="U16" s="183"/>
      <c r="V16" s="183">
        <v>14</v>
      </c>
      <c r="W16" s="183">
        <v>9</v>
      </c>
      <c r="X16" s="184">
        <v>5</v>
      </c>
      <c r="Y16" s="183"/>
      <c r="Z16" s="183">
        <v>2</v>
      </c>
      <c r="AA16" s="183">
        <v>18</v>
      </c>
      <c r="AB16" s="184">
        <v>-16</v>
      </c>
    </row>
    <row r="17" spans="1:28" x14ac:dyDescent="0.3">
      <c r="A17" s="75" t="s">
        <v>192</v>
      </c>
      <c r="B17" s="183">
        <v>32</v>
      </c>
      <c r="C17" s="183">
        <v>14</v>
      </c>
      <c r="D17" s="183">
        <v>18</v>
      </c>
      <c r="E17" s="183"/>
      <c r="F17" s="183">
        <v>3</v>
      </c>
      <c r="G17" s="183">
        <v>0</v>
      </c>
      <c r="H17" s="184">
        <v>3</v>
      </c>
      <c r="I17" s="183"/>
      <c r="J17" s="183">
        <v>-1</v>
      </c>
      <c r="K17" s="183">
        <v>-2</v>
      </c>
      <c r="L17" s="184">
        <v>1</v>
      </c>
      <c r="M17" s="183"/>
      <c r="N17" s="183">
        <v>11</v>
      </c>
      <c r="O17" s="183">
        <v>8</v>
      </c>
      <c r="P17" s="184">
        <v>3</v>
      </c>
      <c r="Q17" s="183"/>
      <c r="R17" s="183">
        <v>10</v>
      </c>
      <c r="S17" s="183">
        <v>5</v>
      </c>
      <c r="T17" s="184">
        <v>5</v>
      </c>
      <c r="U17" s="183"/>
      <c r="V17" s="183">
        <v>6</v>
      </c>
      <c r="W17" s="183">
        <v>1</v>
      </c>
      <c r="X17" s="184">
        <v>5</v>
      </c>
      <c r="Y17" s="183"/>
      <c r="Z17" s="183">
        <v>3</v>
      </c>
      <c r="AA17" s="183">
        <v>2</v>
      </c>
      <c r="AB17" s="184">
        <v>1</v>
      </c>
    </row>
    <row r="18" spans="1:28" x14ac:dyDescent="0.3">
      <c r="A18" s="75" t="s">
        <v>193</v>
      </c>
      <c r="B18" s="183">
        <v>198</v>
      </c>
      <c r="C18" s="183">
        <v>121</v>
      </c>
      <c r="D18" s="183">
        <v>77</v>
      </c>
      <c r="E18" s="183"/>
      <c r="F18" s="183">
        <v>40</v>
      </c>
      <c r="G18" s="183">
        <v>25</v>
      </c>
      <c r="H18" s="184">
        <v>15</v>
      </c>
      <c r="I18" s="183"/>
      <c r="J18" s="183">
        <v>62</v>
      </c>
      <c r="K18" s="183">
        <v>44</v>
      </c>
      <c r="L18" s="184">
        <v>18</v>
      </c>
      <c r="M18" s="183"/>
      <c r="N18" s="183">
        <v>23</v>
      </c>
      <c r="O18" s="183">
        <v>16</v>
      </c>
      <c r="P18" s="184">
        <v>7</v>
      </c>
      <c r="Q18" s="183"/>
      <c r="R18" s="183">
        <v>50</v>
      </c>
      <c r="S18" s="183">
        <v>27</v>
      </c>
      <c r="T18" s="184">
        <v>23</v>
      </c>
      <c r="U18" s="183"/>
      <c r="V18" s="183">
        <v>28</v>
      </c>
      <c r="W18" s="183">
        <v>8</v>
      </c>
      <c r="X18" s="184">
        <v>20</v>
      </c>
      <c r="Y18" s="183"/>
      <c r="Z18" s="183">
        <v>-5</v>
      </c>
      <c r="AA18" s="183">
        <v>1</v>
      </c>
      <c r="AB18" s="184">
        <v>-6</v>
      </c>
    </row>
    <row r="19" spans="1:28" x14ac:dyDescent="0.3">
      <c r="A19" s="75" t="s">
        <v>194</v>
      </c>
      <c r="B19" s="183">
        <v>56</v>
      </c>
      <c r="C19" s="183">
        <v>44</v>
      </c>
      <c r="D19" s="183">
        <v>12</v>
      </c>
      <c r="E19" s="184"/>
      <c r="F19" s="184">
        <v>5</v>
      </c>
      <c r="G19" s="184">
        <v>4</v>
      </c>
      <c r="H19" s="184">
        <v>1</v>
      </c>
      <c r="I19" s="184"/>
      <c r="J19" s="184">
        <v>9</v>
      </c>
      <c r="K19" s="184">
        <v>4</v>
      </c>
      <c r="L19" s="184">
        <v>5</v>
      </c>
      <c r="M19" s="184"/>
      <c r="N19" s="184">
        <v>4</v>
      </c>
      <c r="O19" s="184">
        <v>10</v>
      </c>
      <c r="P19" s="184">
        <v>-6</v>
      </c>
      <c r="Q19" s="184"/>
      <c r="R19" s="184">
        <v>30</v>
      </c>
      <c r="S19" s="184">
        <v>19</v>
      </c>
      <c r="T19" s="184">
        <v>11</v>
      </c>
      <c r="U19" s="184"/>
      <c r="V19" s="184">
        <v>9</v>
      </c>
      <c r="W19" s="184">
        <v>8</v>
      </c>
      <c r="X19" s="184">
        <v>1</v>
      </c>
      <c r="Y19" s="184"/>
      <c r="Z19" s="184">
        <v>-1</v>
      </c>
      <c r="AA19" s="184">
        <v>-1</v>
      </c>
      <c r="AB19" s="184">
        <v>0</v>
      </c>
    </row>
    <row r="20" spans="1:28" x14ac:dyDescent="0.3">
      <c r="A20" s="75" t="s">
        <v>195</v>
      </c>
      <c r="B20" s="183">
        <v>319</v>
      </c>
      <c r="C20" s="183">
        <v>163</v>
      </c>
      <c r="D20" s="183">
        <v>156</v>
      </c>
      <c r="E20" s="183"/>
      <c r="F20" s="183">
        <v>99</v>
      </c>
      <c r="G20" s="183">
        <v>53</v>
      </c>
      <c r="H20" s="184">
        <v>46</v>
      </c>
      <c r="I20" s="183"/>
      <c r="J20" s="183">
        <v>50</v>
      </c>
      <c r="K20" s="183">
        <v>26</v>
      </c>
      <c r="L20" s="184">
        <v>24</v>
      </c>
      <c r="M20" s="183"/>
      <c r="N20" s="183">
        <v>40</v>
      </c>
      <c r="O20" s="183">
        <v>22</v>
      </c>
      <c r="P20" s="184">
        <v>18</v>
      </c>
      <c r="Q20" s="183"/>
      <c r="R20" s="183">
        <v>80</v>
      </c>
      <c r="S20" s="183">
        <v>42</v>
      </c>
      <c r="T20" s="184">
        <v>38</v>
      </c>
      <c r="U20" s="183"/>
      <c r="V20" s="183">
        <v>47</v>
      </c>
      <c r="W20" s="183">
        <v>19</v>
      </c>
      <c r="X20" s="184">
        <v>28</v>
      </c>
      <c r="Y20" s="183"/>
      <c r="Z20" s="183">
        <v>3</v>
      </c>
      <c r="AA20" s="183">
        <v>1</v>
      </c>
      <c r="AB20" s="184">
        <v>2</v>
      </c>
    </row>
    <row r="21" spans="1:28" x14ac:dyDescent="0.3">
      <c r="A21" s="75" t="s">
        <v>196</v>
      </c>
      <c r="B21" s="183">
        <v>65</v>
      </c>
      <c r="C21" s="183">
        <v>41</v>
      </c>
      <c r="D21" s="183">
        <v>24</v>
      </c>
      <c r="E21" s="183"/>
      <c r="F21" s="183">
        <v>23</v>
      </c>
      <c r="G21" s="183">
        <v>10</v>
      </c>
      <c r="H21" s="184">
        <v>13</v>
      </c>
      <c r="I21" s="183"/>
      <c r="J21" s="183">
        <v>14</v>
      </c>
      <c r="K21" s="183">
        <v>13</v>
      </c>
      <c r="L21" s="184">
        <v>1</v>
      </c>
      <c r="M21" s="183"/>
      <c r="N21" s="183">
        <v>8</v>
      </c>
      <c r="O21" s="183">
        <v>5</v>
      </c>
      <c r="P21" s="184">
        <v>3</v>
      </c>
      <c r="Q21" s="183"/>
      <c r="R21" s="183">
        <v>12</v>
      </c>
      <c r="S21" s="183">
        <v>10</v>
      </c>
      <c r="T21" s="184">
        <v>2</v>
      </c>
      <c r="U21" s="183"/>
      <c r="V21" s="183">
        <v>6</v>
      </c>
      <c r="W21" s="183">
        <v>2</v>
      </c>
      <c r="X21" s="184">
        <v>4</v>
      </c>
      <c r="Y21" s="183"/>
      <c r="Z21" s="183">
        <v>2</v>
      </c>
      <c r="AA21" s="183">
        <v>1</v>
      </c>
      <c r="AB21" s="184">
        <v>1</v>
      </c>
    </row>
    <row r="22" spans="1:28" x14ac:dyDescent="0.3">
      <c r="A22" s="77" t="s">
        <v>197</v>
      </c>
      <c r="B22" s="183">
        <v>194</v>
      </c>
      <c r="C22" s="183">
        <v>137</v>
      </c>
      <c r="D22" s="183">
        <v>57</v>
      </c>
      <c r="E22" s="183"/>
      <c r="F22" s="184">
        <v>53</v>
      </c>
      <c r="G22" s="184">
        <v>47</v>
      </c>
      <c r="H22" s="184">
        <v>6</v>
      </c>
      <c r="I22" s="183"/>
      <c r="J22" s="184">
        <v>37</v>
      </c>
      <c r="K22" s="184">
        <v>22</v>
      </c>
      <c r="L22" s="184">
        <v>15</v>
      </c>
      <c r="M22" s="183"/>
      <c r="N22" s="184">
        <v>10</v>
      </c>
      <c r="O22" s="184">
        <v>10</v>
      </c>
      <c r="P22" s="184">
        <v>0</v>
      </c>
      <c r="Q22" s="183"/>
      <c r="R22" s="184">
        <v>75</v>
      </c>
      <c r="S22" s="184">
        <v>42</v>
      </c>
      <c r="T22" s="184">
        <v>33</v>
      </c>
      <c r="U22" s="183"/>
      <c r="V22" s="184">
        <v>14</v>
      </c>
      <c r="W22" s="184">
        <v>11</v>
      </c>
      <c r="X22" s="184">
        <v>3</v>
      </c>
      <c r="Y22" s="183"/>
      <c r="Z22" s="184">
        <v>5</v>
      </c>
      <c r="AA22" s="184">
        <v>5</v>
      </c>
      <c r="AB22" s="184">
        <v>0</v>
      </c>
    </row>
    <row r="23" spans="1:28" ht="15" customHeight="1" x14ac:dyDescent="0.3">
      <c r="A23" s="75" t="s">
        <v>198</v>
      </c>
      <c r="B23" s="183">
        <v>16</v>
      </c>
      <c r="C23" s="183">
        <v>12</v>
      </c>
      <c r="D23" s="183">
        <v>4</v>
      </c>
      <c r="E23" s="183"/>
      <c r="F23" s="183">
        <v>2</v>
      </c>
      <c r="G23" s="183">
        <v>4</v>
      </c>
      <c r="H23" s="184">
        <v>-2</v>
      </c>
      <c r="I23" s="183"/>
      <c r="J23" s="183">
        <v>1</v>
      </c>
      <c r="K23" s="183">
        <v>0</v>
      </c>
      <c r="L23" s="184">
        <v>1</v>
      </c>
      <c r="M23" s="183"/>
      <c r="N23" s="183">
        <v>7</v>
      </c>
      <c r="O23" s="183">
        <v>3</v>
      </c>
      <c r="P23" s="184">
        <v>4</v>
      </c>
      <c r="Q23" s="183"/>
      <c r="R23" s="183">
        <v>7</v>
      </c>
      <c r="S23" s="183">
        <v>5</v>
      </c>
      <c r="T23" s="184">
        <v>2</v>
      </c>
      <c r="U23" s="183"/>
      <c r="V23" s="183">
        <v>0</v>
      </c>
      <c r="W23" s="183">
        <v>0</v>
      </c>
      <c r="X23" s="184">
        <v>0</v>
      </c>
      <c r="Y23" s="183"/>
      <c r="Z23" s="183">
        <v>-1</v>
      </c>
      <c r="AA23" s="183">
        <v>0</v>
      </c>
      <c r="AB23" s="184">
        <v>-1</v>
      </c>
    </row>
    <row r="24" spans="1:28" x14ac:dyDescent="0.3">
      <c r="A24" s="75" t="s">
        <v>199</v>
      </c>
      <c r="B24" s="183">
        <v>103</v>
      </c>
      <c r="C24" s="183">
        <v>47</v>
      </c>
      <c r="D24" s="183">
        <v>56</v>
      </c>
      <c r="E24" s="183"/>
      <c r="F24" s="183">
        <v>28</v>
      </c>
      <c r="G24" s="183">
        <v>9</v>
      </c>
      <c r="H24" s="184">
        <v>19</v>
      </c>
      <c r="I24" s="183"/>
      <c r="J24" s="183">
        <v>4</v>
      </c>
      <c r="K24" s="183">
        <v>3</v>
      </c>
      <c r="L24" s="184">
        <v>1</v>
      </c>
      <c r="M24" s="183"/>
      <c r="N24" s="183">
        <v>1</v>
      </c>
      <c r="O24" s="183">
        <v>0</v>
      </c>
      <c r="P24" s="184">
        <v>1</v>
      </c>
      <c r="Q24" s="183"/>
      <c r="R24" s="183">
        <v>43</v>
      </c>
      <c r="S24" s="183">
        <v>21</v>
      </c>
      <c r="T24" s="184">
        <v>22</v>
      </c>
      <c r="U24" s="183"/>
      <c r="V24" s="183">
        <v>22</v>
      </c>
      <c r="W24" s="183">
        <v>12</v>
      </c>
      <c r="X24" s="184">
        <v>10</v>
      </c>
      <c r="Y24" s="183"/>
      <c r="Z24" s="183">
        <v>5</v>
      </c>
      <c r="AA24" s="183">
        <v>2</v>
      </c>
      <c r="AB24" s="184">
        <v>3</v>
      </c>
    </row>
    <row r="25" spans="1:28" x14ac:dyDescent="0.3">
      <c r="A25" s="75" t="s">
        <v>200</v>
      </c>
      <c r="B25" s="183">
        <v>16</v>
      </c>
      <c r="C25" s="183">
        <v>9</v>
      </c>
      <c r="D25" s="183">
        <v>7</v>
      </c>
      <c r="E25" s="183"/>
      <c r="F25" s="183">
        <v>2</v>
      </c>
      <c r="G25" s="183">
        <v>3</v>
      </c>
      <c r="H25" s="184">
        <v>-1</v>
      </c>
      <c r="I25" s="183"/>
      <c r="J25" s="183">
        <v>2</v>
      </c>
      <c r="K25" s="183">
        <v>4</v>
      </c>
      <c r="L25" s="184">
        <v>-2</v>
      </c>
      <c r="M25" s="183"/>
      <c r="N25" s="183">
        <v>4</v>
      </c>
      <c r="O25" s="183">
        <v>3</v>
      </c>
      <c r="P25" s="184">
        <v>1</v>
      </c>
      <c r="Q25" s="183"/>
      <c r="R25" s="183">
        <v>2</v>
      </c>
      <c r="S25" s="183">
        <v>0</v>
      </c>
      <c r="T25" s="184">
        <v>2</v>
      </c>
      <c r="U25" s="183"/>
      <c r="V25" s="183">
        <v>8</v>
      </c>
      <c r="W25" s="183">
        <v>3</v>
      </c>
      <c r="X25" s="184">
        <v>5</v>
      </c>
      <c r="Y25" s="183"/>
      <c r="Z25" s="183">
        <v>-2</v>
      </c>
      <c r="AA25" s="183">
        <v>-4</v>
      </c>
      <c r="AB25" s="184">
        <v>2</v>
      </c>
    </row>
    <row r="26" spans="1:28" x14ac:dyDescent="0.3">
      <c r="A26" s="75" t="s">
        <v>201</v>
      </c>
      <c r="B26" s="183">
        <v>102</v>
      </c>
      <c r="C26" s="183">
        <v>69</v>
      </c>
      <c r="D26" s="183">
        <v>33</v>
      </c>
      <c r="E26" s="183"/>
      <c r="F26" s="183">
        <v>19</v>
      </c>
      <c r="G26" s="183">
        <v>13</v>
      </c>
      <c r="H26" s="184">
        <v>6</v>
      </c>
      <c r="I26" s="183"/>
      <c r="J26" s="183">
        <v>2</v>
      </c>
      <c r="K26" s="183">
        <v>1</v>
      </c>
      <c r="L26" s="184">
        <v>1</v>
      </c>
      <c r="M26" s="183"/>
      <c r="N26" s="183">
        <v>49</v>
      </c>
      <c r="O26" s="183">
        <v>34</v>
      </c>
      <c r="P26" s="184">
        <v>15</v>
      </c>
      <c r="Q26" s="183"/>
      <c r="R26" s="183">
        <v>11</v>
      </c>
      <c r="S26" s="183">
        <v>5</v>
      </c>
      <c r="T26" s="184">
        <v>6</v>
      </c>
      <c r="U26" s="183"/>
      <c r="V26" s="183">
        <v>17</v>
      </c>
      <c r="W26" s="183">
        <v>13</v>
      </c>
      <c r="X26" s="184">
        <v>4</v>
      </c>
      <c r="Y26" s="183"/>
      <c r="Z26" s="183">
        <v>4</v>
      </c>
      <c r="AA26" s="183">
        <v>3</v>
      </c>
      <c r="AB26" s="184">
        <v>1</v>
      </c>
    </row>
    <row r="27" spans="1:28" x14ac:dyDescent="0.3">
      <c r="A27" s="75" t="s">
        <v>202</v>
      </c>
      <c r="B27" s="183">
        <v>59</v>
      </c>
      <c r="C27" s="183">
        <v>43</v>
      </c>
      <c r="D27" s="183">
        <v>16</v>
      </c>
      <c r="E27" s="183"/>
      <c r="F27" s="183">
        <v>7</v>
      </c>
      <c r="G27" s="183">
        <v>16</v>
      </c>
      <c r="H27" s="184">
        <v>-9</v>
      </c>
      <c r="I27" s="183"/>
      <c r="J27" s="183">
        <v>21</v>
      </c>
      <c r="K27" s="183">
        <v>6</v>
      </c>
      <c r="L27" s="184">
        <v>15</v>
      </c>
      <c r="M27" s="183"/>
      <c r="N27" s="183">
        <v>7</v>
      </c>
      <c r="O27" s="183">
        <v>5</v>
      </c>
      <c r="P27" s="184">
        <v>2</v>
      </c>
      <c r="Q27" s="183"/>
      <c r="R27" s="183">
        <v>7</v>
      </c>
      <c r="S27" s="183">
        <v>5</v>
      </c>
      <c r="T27" s="184">
        <v>2</v>
      </c>
      <c r="U27" s="183"/>
      <c r="V27" s="183">
        <v>11</v>
      </c>
      <c r="W27" s="183">
        <v>6</v>
      </c>
      <c r="X27" s="184">
        <v>5</v>
      </c>
      <c r="Y27" s="183"/>
      <c r="Z27" s="183">
        <v>6</v>
      </c>
      <c r="AA27" s="183">
        <v>5</v>
      </c>
      <c r="AB27" s="184">
        <v>1</v>
      </c>
    </row>
    <row r="28" spans="1:28" x14ac:dyDescent="0.3">
      <c r="A28" s="75" t="s">
        <v>203</v>
      </c>
      <c r="B28" s="183">
        <v>561</v>
      </c>
      <c r="C28" s="183">
        <v>281</v>
      </c>
      <c r="D28" s="183">
        <v>280</v>
      </c>
      <c r="E28" s="183"/>
      <c r="F28" s="183">
        <v>136</v>
      </c>
      <c r="G28" s="183">
        <v>74</v>
      </c>
      <c r="H28" s="184">
        <v>62</v>
      </c>
      <c r="I28" s="183"/>
      <c r="J28" s="183">
        <v>147</v>
      </c>
      <c r="K28" s="183">
        <v>64</v>
      </c>
      <c r="L28" s="184">
        <v>83</v>
      </c>
      <c r="M28" s="183"/>
      <c r="N28" s="183">
        <v>78</v>
      </c>
      <c r="O28" s="183">
        <v>39</v>
      </c>
      <c r="P28" s="184">
        <v>39</v>
      </c>
      <c r="Q28" s="183"/>
      <c r="R28" s="183">
        <v>115</v>
      </c>
      <c r="S28" s="183">
        <v>73</v>
      </c>
      <c r="T28" s="184">
        <v>42</v>
      </c>
      <c r="U28" s="183"/>
      <c r="V28" s="183">
        <v>49</v>
      </c>
      <c r="W28" s="183">
        <v>21</v>
      </c>
      <c r="X28" s="184">
        <v>28</v>
      </c>
      <c r="Y28" s="183"/>
      <c r="Z28" s="183">
        <v>36</v>
      </c>
      <c r="AA28" s="183">
        <v>10</v>
      </c>
      <c r="AB28" s="184">
        <v>26</v>
      </c>
    </row>
    <row r="29" spans="1:28" x14ac:dyDescent="0.3">
      <c r="A29" s="75" t="s">
        <v>204</v>
      </c>
      <c r="B29" s="183">
        <v>24</v>
      </c>
      <c r="C29" s="183">
        <v>20</v>
      </c>
      <c r="D29" s="183">
        <v>4</v>
      </c>
      <c r="E29" s="183"/>
      <c r="F29" s="183">
        <v>8</v>
      </c>
      <c r="G29" s="183">
        <v>8</v>
      </c>
      <c r="H29" s="184">
        <v>0</v>
      </c>
      <c r="I29" s="183"/>
      <c r="J29" s="183">
        <v>-1</v>
      </c>
      <c r="K29" s="183">
        <v>0</v>
      </c>
      <c r="L29" s="184">
        <v>-1</v>
      </c>
      <c r="M29" s="183"/>
      <c r="N29" s="183">
        <v>1</v>
      </c>
      <c r="O29" s="183">
        <v>3</v>
      </c>
      <c r="P29" s="184">
        <v>-2</v>
      </c>
      <c r="Q29" s="183"/>
      <c r="R29" s="183">
        <v>9</v>
      </c>
      <c r="S29" s="183">
        <v>3</v>
      </c>
      <c r="T29" s="184">
        <v>6</v>
      </c>
      <c r="U29" s="183"/>
      <c r="V29" s="183">
        <v>8</v>
      </c>
      <c r="W29" s="183">
        <v>5</v>
      </c>
      <c r="X29" s="184">
        <v>3</v>
      </c>
      <c r="Y29" s="183"/>
      <c r="Z29" s="183">
        <v>-1</v>
      </c>
      <c r="AA29" s="183">
        <v>1</v>
      </c>
      <c r="AB29" s="184">
        <v>-2</v>
      </c>
    </row>
    <row r="30" spans="1:28" x14ac:dyDescent="0.3">
      <c r="A30" s="75" t="s">
        <v>205</v>
      </c>
      <c r="B30" s="183">
        <v>70</v>
      </c>
      <c r="C30" s="183">
        <v>26</v>
      </c>
      <c r="D30" s="183">
        <v>44</v>
      </c>
      <c r="E30" s="183"/>
      <c r="F30" s="183">
        <v>17</v>
      </c>
      <c r="G30" s="183">
        <v>7</v>
      </c>
      <c r="H30" s="184">
        <v>10</v>
      </c>
      <c r="I30" s="183"/>
      <c r="J30" s="183">
        <v>6</v>
      </c>
      <c r="K30" s="183">
        <v>2</v>
      </c>
      <c r="L30" s="184">
        <v>4</v>
      </c>
      <c r="M30" s="183"/>
      <c r="N30" s="183">
        <v>2</v>
      </c>
      <c r="O30" s="183">
        <v>-1</v>
      </c>
      <c r="P30" s="184">
        <v>3</v>
      </c>
      <c r="Q30" s="183"/>
      <c r="R30" s="183">
        <v>24</v>
      </c>
      <c r="S30" s="183">
        <v>4</v>
      </c>
      <c r="T30" s="184">
        <v>20</v>
      </c>
      <c r="U30" s="183"/>
      <c r="V30" s="183">
        <v>15</v>
      </c>
      <c r="W30" s="183">
        <v>11</v>
      </c>
      <c r="X30" s="184">
        <v>4</v>
      </c>
      <c r="Y30" s="183"/>
      <c r="Z30" s="183">
        <v>6</v>
      </c>
      <c r="AA30" s="183">
        <v>3</v>
      </c>
      <c r="AB30" s="184">
        <v>3</v>
      </c>
    </row>
    <row r="31" spans="1:28" x14ac:dyDescent="0.3">
      <c r="A31" s="75" t="s">
        <v>206</v>
      </c>
      <c r="B31" s="183">
        <v>277</v>
      </c>
      <c r="C31" s="183">
        <v>153</v>
      </c>
      <c r="D31" s="183">
        <v>124</v>
      </c>
      <c r="E31" s="183"/>
      <c r="F31" s="183">
        <v>76</v>
      </c>
      <c r="G31" s="183">
        <v>41</v>
      </c>
      <c r="H31" s="184">
        <v>35</v>
      </c>
      <c r="I31" s="183"/>
      <c r="J31" s="183">
        <v>52</v>
      </c>
      <c r="K31" s="183">
        <v>35</v>
      </c>
      <c r="L31" s="184">
        <v>17</v>
      </c>
      <c r="M31" s="183"/>
      <c r="N31" s="183">
        <v>60</v>
      </c>
      <c r="O31" s="183">
        <v>36</v>
      </c>
      <c r="P31" s="184">
        <v>24</v>
      </c>
      <c r="Q31" s="183"/>
      <c r="R31" s="183">
        <v>44</v>
      </c>
      <c r="S31" s="183">
        <v>22</v>
      </c>
      <c r="T31" s="184">
        <v>22</v>
      </c>
      <c r="U31" s="183"/>
      <c r="V31" s="183">
        <v>33</v>
      </c>
      <c r="W31" s="183">
        <v>12</v>
      </c>
      <c r="X31" s="184">
        <v>21</v>
      </c>
      <c r="Y31" s="183"/>
      <c r="Z31" s="183">
        <v>12</v>
      </c>
      <c r="AA31" s="183">
        <v>7</v>
      </c>
      <c r="AB31" s="184">
        <v>5</v>
      </c>
    </row>
    <row r="32" spans="1:28" x14ac:dyDescent="0.3">
      <c r="A32" s="75" t="s">
        <v>207</v>
      </c>
      <c r="B32" s="183">
        <v>225</v>
      </c>
      <c r="C32" s="183">
        <v>114</v>
      </c>
      <c r="D32" s="183">
        <v>111</v>
      </c>
      <c r="E32" s="183"/>
      <c r="F32" s="183">
        <v>63</v>
      </c>
      <c r="G32" s="183">
        <v>32</v>
      </c>
      <c r="H32" s="184">
        <v>31</v>
      </c>
      <c r="I32" s="183"/>
      <c r="J32" s="183">
        <v>43</v>
      </c>
      <c r="K32" s="183">
        <v>19</v>
      </c>
      <c r="L32" s="184">
        <v>24</v>
      </c>
      <c r="M32" s="183"/>
      <c r="N32" s="183">
        <v>29</v>
      </c>
      <c r="O32" s="183">
        <v>15</v>
      </c>
      <c r="P32" s="184">
        <v>14</v>
      </c>
      <c r="Q32" s="183"/>
      <c r="R32" s="183">
        <v>49</v>
      </c>
      <c r="S32" s="183">
        <v>29</v>
      </c>
      <c r="T32" s="184">
        <v>20</v>
      </c>
      <c r="U32" s="183"/>
      <c r="V32" s="183">
        <v>30</v>
      </c>
      <c r="W32" s="183">
        <v>14</v>
      </c>
      <c r="X32" s="184">
        <v>16</v>
      </c>
      <c r="Y32" s="183"/>
      <c r="Z32" s="183">
        <v>11</v>
      </c>
      <c r="AA32" s="183">
        <v>5</v>
      </c>
      <c r="AB32" s="184">
        <v>6</v>
      </c>
    </row>
    <row r="33" spans="1:28" x14ac:dyDescent="0.3">
      <c r="A33" s="75" t="s">
        <v>208</v>
      </c>
      <c r="B33" s="183">
        <v>68</v>
      </c>
      <c r="C33" s="183">
        <v>14</v>
      </c>
      <c r="D33" s="183">
        <v>54</v>
      </c>
      <c r="E33" s="183"/>
      <c r="F33" s="183">
        <v>23</v>
      </c>
      <c r="G33" s="183">
        <v>6</v>
      </c>
      <c r="H33" s="184">
        <v>17</v>
      </c>
      <c r="I33" s="183"/>
      <c r="J33" s="183">
        <v>14</v>
      </c>
      <c r="K33" s="183">
        <v>4</v>
      </c>
      <c r="L33" s="184">
        <v>10</v>
      </c>
      <c r="M33" s="183"/>
      <c r="N33" s="183">
        <v>-2</v>
      </c>
      <c r="O33" s="183">
        <v>-5</v>
      </c>
      <c r="P33" s="184">
        <v>3</v>
      </c>
      <c r="Q33" s="183"/>
      <c r="R33" s="183">
        <v>21</v>
      </c>
      <c r="S33" s="183">
        <v>6</v>
      </c>
      <c r="T33" s="184">
        <v>15</v>
      </c>
      <c r="U33" s="183"/>
      <c r="V33" s="183">
        <v>9</v>
      </c>
      <c r="W33" s="183">
        <v>3</v>
      </c>
      <c r="X33" s="184">
        <v>6</v>
      </c>
      <c r="Y33" s="183"/>
      <c r="Z33" s="183">
        <v>3</v>
      </c>
      <c r="AA33" s="183">
        <v>0</v>
      </c>
      <c r="AB33" s="184">
        <v>3</v>
      </c>
    </row>
    <row r="34" spans="1:28" x14ac:dyDescent="0.3">
      <c r="A34" s="75" t="s">
        <v>209</v>
      </c>
      <c r="B34" s="183">
        <v>59</v>
      </c>
      <c r="C34" s="183">
        <v>43</v>
      </c>
      <c r="D34" s="183">
        <v>16</v>
      </c>
      <c r="E34" s="183"/>
      <c r="F34" s="183">
        <v>47</v>
      </c>
      <c r="G34" s="183">
        <v>31</v>
      </c>
      <c r="H34" s="184">
        <v>16</v>
      </c>
      <c r="I34" s="183"/>
      <c r="J34" s="183">
        <v>18</v>
      </c>
      <c r="K34" s="183">
        <v>6</v>
      </c>
      <c r="L34" s="184">
        <v>12</v>
      </c>
      <c r="M34" s="183"/>
      <c r="N34" s="183">
        <v>13</v>
      </c>
      <c r="O34" s="183">
        <v>7</v>
      </c>
      <c r="P34" s="184">
        <v>6</v>
      </c>
      <c r="Q34" s="183"/>
      <c r="R34" s="183">
        <v>-8</v>
      </c>
      <c r="S34" s="183">
        <v>0</v>
      </c>
      <c r="T34" s="184">
        <v>-8</v>
      </c>
      <c r="U34" s="183"/>
      <c r="V34" s="183">
        <v>-1</v>
      </c>
      <c r="W34" s="183">
        <v>4</v>
      </c>
      <c r="X34" s="184">
        <v>-5</v>
      </c>
      <c r="Y34" s="183"/>
      <c r="Z34" s="183">
        <v>-10</v>
      </c>
      <c r="AA34" s="183">
        <v>-5</v>
      </c>
      <c r="AB34" s="184">
        <v>-5</v>
      </c>
    </row>
    <row r="35" spans="1:28" x14ac:dyDescent="0.3">
      <c r="A35" s="75" t="s">
        <v>210</v>
      </c>
      <c r="B35" s="183">
        <v>152</v>
      </c>
      <c r="C35" s="183">
        <v>99</v>
      </c>
      <c r="D35" s="183">
        <v>53</v>
      </c>
      <c r="E35" s="183"/>
      <c r="F35" s="183">
        <v>7</v>
      </c>
      <c r="G35" s="183">
        <v>9</v>
      </c>
      <c r="H35" s="184">
        <v>-2</v>
      </c>
      <c r="I35" s="183"/>
      <c r="J35" s="183">
        <v>14</v>
      </c>
      <c r="K35" s="183">
        <v>29</v>
      </c>
      <c r="L35" s="184">
        <v>-15</v>
      </c>
      <c r="M35" s="183"/>
      <c r="N35" s="183">
        <v>45</v>
      </c>
      <c r="O35" s="183">
        <v>34</v>
      </c>
      <c r="P35" s="184">
        <v>11</v>
      </c>
      <c r="Q35" s="183"/>
      <c r="R35" s="183">
        <v>62</v>
      </c>
      <c r="S35" s="183">
        <v>26</v>
      </c>
      <c r="T35" s="184">
        <v>36</v>
      </c>
      <c r="U35" s="183"/>
      <c r="V35" s="183">
        <v>16</v>
      </c>
      <c r="W35" s="183">
        <v>1</v>
      </c>
      <c r="X35" s="184">
        <v>15</v>
      </c>
      <c r="Y35" s="183"/>
      <c r="Z35" s="183">
        <v>8</v>
      </c>
      <c r="AA35" s="183">
        <v>0</v>
      </c>
      <c r="AB35" s="184">
        <v>8</v>
      </c>
    </row>
    <row r="36" spans="1:28" x14ac:dyDescent="0.3">
      <c r="A36" s="75" t="s">
        <v>211</v>
      </c>
      <c r="B36" s="183">
        <v>198</v>
      </c>
      <c r="C36" s="183">
        <v>96</v>
      </c>
      <c r="D36" s="183">
        <v>102</v>
      </c>
      <c r="E36" s="183"/>
      <c r="F36" s="183">
        <v>63</v>
      </c>
      <c r="G36" s="183">
        <v>39</v>
      </c>
      <c r="H36" s="184">
        <v>24</v>
      </c>
      <c r="I36" s="183"/>
      <c r="J36" s="183">
        <v>57</v>
      </c>
      <c r="K36" s="183">
        <v>24</v>
      </c>
      <c r="L36" s="184">
        <v>33</v>
      </c>
      <c r="M36" s="183"/>
      <c r="N36" s="183">
        <v>27</v>
      </c>
      <c r="O36" s="183">
        <v>10</v>
      </c>
      <c r="P36" s="184">
        <v>17</v>
      </c>
      <c r="Q36" s="183"/>
      <c r="R36" s="183">
        <v>44</v>
      </c>
      <c r="S36" s="183">
        <v>25</v>
      </c>
      <c r="T36" s="184">
        <v>19</v>
      </c>
      <c r="U36" s="183"/>
      <c r="V36" s="183">
        <v>11</v>
      </c>
      <c r="W36" s="183">
        <v>2</v>
      </c>
      <c r="X36" s="184">
        <v>9</v>
      </c>
      <c r="Y36" s="183"/>
      <c r="Z36" s="183">
        <v>-4</v>
      </c>
      <c r="AA36" s="183">
        <v>-4</v>
      </c>
      <c r="AB36" s="184">
        <v>0</v>
      </c>
    </row>
    <row r="37" spans="1:28" ht="14.4" thickBot="1" x14ac:dyDescent="0.35">
      <c r="A37" s="78" t="s">
        <v>212</v>
      </c>
      <c r="B37" s="185">
        <v>51</v>
      </c>
      <c r="C37" s="185">
        <v>28</v>
      </c>
      <c r="D37" s="185">
        <v>23</v>
      </c>
      <c r="E37" s="185"/>
      <c r="F37" s="185">
        <v>6</v>
      </c>
      <c r="G37" s="185">
        <v>4</v>
      </c>
      <c r="H37" s="186">
        <v>2</v>
      </c>
      <c r="I37" s="185"/>
      <c r="J37" s="185">
        <v>15</v>
      </c>
      <c r="K37" s="185">
        <v>12</v>
      </c>
      <c r="L37" s="186">
        <v>3</v>
      </c>
      <c r="M37" s="185"/>
      <c r="N37" s="185">
        <v>-4</v>
      </c>
      <c r="O37" s="185">
        <v>-6</v>
      </c>
      <c r="P37" s="186">
        <v>2</v>
      </c>
      <c r="Q37" s="185"/>
      <c r="R37" s="185">
        <v>22</v>
      </c>
      <c r="S37" s="185">
        <v>11</v>
      </c>
      <c r="T37" s="186">
        <v>11</v>
      </c>
      <c r="U37" s="185"/>
      <c r="V37" s="185">
        <v>10</v>
      </c>
      <c r="W37" s="185">
        <v>6</v>
      </c>
      <c r="X37" s="186">
        <v>4</v>
      </c>
      <c r="Y37" s="185"/>
      <c r="Z37" s="185">
        <v>2</v>
      </c>
      <c r="AA37" s="185">
        <v>1</v>
      </c>
      <c r="AB37" s="186">
        <v>1</v>
      </c>
    </row>
    <row r="38" spans="1:28" x14ac:dyDescent="0.3">
      <c r="A38" s="270" t="s">
        <v>215</v>
      </c>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row>
    <row r="39" spans="1:28" ht="15" customHeight="1" x14ac:dyDescent="0.3"/>
    <row r="40" spans="1:28" ht="15" customHeight="1" x14ac:dyDescent="0.3"/>
    <row r="41" spans="1:28" ht="15" customHeight="1" x14ac:dyDescent="0.3"/>
    <row r="42" spans="1:28" ht="15" customHeight="1" x14ac:dyDescent="0.3"/>
    <row r="43" spans="1:28" ht="15" customHeight="1" x14ac:dyDescent="0.3"/>
    <row r="44" spans="1:28" ht="15" customHeight="1" x14ac:dyDescent="0.3"/>
    <row r="45" spans="1:28" ht="15" customHeight="1" x14ac:dyDescent="0.3"/>
    <row r="46" spans="1:28" ht="15" customHeight="1" x14ac:dyDescent="0.3"/>
    <row r="47" spans="1:28" ht="15" customHeight="1" x14ac:dyDescent="0.3"/>
    <row r="48" spans="1:2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sheetData>
  <mergeCells count="15">
    <mergeCell ref="AD2:AD3"/>
    <mergeCell ref="A1:AB1"/>
    <mergeCell ref="A2:AB2"/>
    <mergeCell ref="A3:AB3"/>
    <mergeCell ref="A4:AB4"/>
    <mergeCell ref="A38:AB38"/>
    <mergeCell ref="A5:AB5"/>
    <mergeCell ref="A6:A7"/>
    <mergeCell ref="B6:D6"/>
    <mergeCell ref="F6:H6"/>
    <mergeCell ref="J6:L6"/>
    <mergeCell ref="N6:P6"/>
    <mergeCell ref="R6:T6"/>
    <mergeCell ref="V6:X6"/>
    <mergeCell ref="Z6:AB6"/>
  </mergeCells>
  <hyperlinks>
    <hyperlink ref="AD2" location="INDICE!A1" display="INDICE" xr:uid="{00000000-0004-0000-2D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92D050"/>
    <pageSetUpPr fitToPage="1"/>
  </sheetPr>
  <dimension ref="A1:AD121"/>
  <sheetViews>
    <sheetView showGridLines="0" workbookViewId="0">
      <selection activeCell="AE2" sqref="AE2"/>
    </sheetView>
  </sheetViews>
  <sheetFormatPr baseColWidth="10" defaultColWidth="23.44140625" defaultRowHeight="13.8" x14ac:dyDescent="0.3"/>
  <cols>
    <col min="1" max="1" width="15.5546875" style="96" bestFit="1" customWidth="1"/>
    <col min="2" max="2" width="6.44140625" style="76" bestFit="1" customWidth="1"/>
    <col min="3" max="3" width="6.77734375" style="76" bestFit="1" customWidth="1"/>
    <col min="4" max="4" width="5.21875" style="76" bestFit="1" customWidth="1"/>
    <col min="5" max="5" width="1.44140625" style="76" customWidth="1"/>
    <col min="6" max="6" width="5.44140625" style="76" bestFit="1" customWidth="1"/>
    <col min="7" max="7" width="6.77734375" style="76" bestFit="1" customWidth="1"/>
    <col min="8" max="8" width="5.21875" style="76" bestFit="1" customWidth="1"/>
    <col min="9" max="9" width="1.21875" style="76" customWidth="1"/>
    <col min="10" max="10" width="5.44140625" style="76" bestFit="1" customWidth="1"/>
    <col min="11" max="11" width="6.77734375" style="76" bestFit="1" customWidth="1"/>
    <col min="12" max="12" width="5.21875" style="76" bestFit="1" customWidth="1"/>
    <col min="13" max="13" width="1.21875" style="76" customWidth="1"/>
    <col min="14" max="14" width="5.44140625" style="76" bestFit="1" customWidth="1"/>
    <col min="15" max="15" width="6.77734375" style="76" bestFit="1" customWidth="1"/>
    <col min="16" max="16" width="5.21875" style="76" bestFit="1" customWidth="1"/>
    <col min="17" max="17" width="1.21875" style="76" customWidth="1"/>
    <col min="18" max="18" width="5.44140625" style="76" bestFit="1" customWidth="1"/>
    <col min="19" max="19" width="6.77734375" style="76" bestFit="1" customWidth="1"/>
    <col min="20" max="20" width="5.21875" style="76" bestFit="1" customWidth="1"/>
    <col min="21" max="21" width="1.21875" style="76" customWidth="1"/>
    <col min="22" max="22" width="5.44140625" style="76" bestFit="1" customWidth="1"/>
    <col min="23" max="23" width="6.77734375" style="76" bestFit="1" customWidth="1"/>
    <col min="24" max="24" width="5.21875" style="76" bestFit="1" customWidth="1"/>
    <col min="25" max="25" width="1.21875" style="76" customWidth="1"/>
    <col min="26" max="26" width="4.5546875" style="76" bestFit="1" customWidth="1"/>
    <col min="27" max="27" width="6.77734375" style="76" bestFit="1" customWidth="1"/>
    <col min="28" max="28" width="5.21875" style="76" bestFit="1" customWidth="1"/>
    <col min="29" max="29" width="10.77734375" style="5" customWidth="1"/>
    <col min="30" max="30" width="9" style="5" bestFit="1" customWidth="1"/>
    <col min="31" max="116" width="10.77734375" style="5" customWidth="1"/>
    <col min="117" max="16384" width="23.44140625" style="5"/>
  </cols>
  <sheetData>
    <row r="1" spans="1:30" ht="14.4" x14ac:dyDescent="0.3">
      <c r="A1" s="285" t="s">
        <v>288</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285" t="s">
        <v>85</v>
      </c>
      <c r="V1" s="285" t="s">
        <v>85</v>
      </c>
      <c r="W1" s="285" t="s">
        <v>85</v>
      </c>
      <c r="X1" s="285" t="s">
        <v>85</v>
      </c>
      <c r="Y1" s="285" t="s">
        <v>85</v>
      </c>
      <c r="Z1" s="285" t="s">
        <v>85</v>
      </c>
      <c r="AA1" s="285" t="s">
        <v>85</v>
      </c>
      <c r="AB1" s="285" t="s">
        <v>85</v>
      </c>
      <c r="AC1" s="10"/>
    </row>
    <row r="2" spans="1:30" ht="14.4" x14ac:dyDescent="0.3">
      <c r="A2" s="286" t="s">
        <v>289</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286" t="s">
        <v>85</v>
      </c>
      <c r="Z2" s="286" t="s">
        <v>85</v>
      </c>
      <c r="AA2" s="286" t="s">
        <v>85</v>
      </c>
      <c r="AB2" s="286" t="s">
        <v>85</v>
      </c>
      <c r="AC2" s="10"/>
      <c r="AD2" s="261" t="s">
        <v>0</v>
      </c>
    </row>
    <row r="3" spans="1:30" ht="14.4" x14ac:dyDescent="0.3">
      <c r="A3" s="286" t="s">
        <v>233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286" t="s">
        <v>85</v>
      </c>
      <c r="Z3" s="286" t="s">
        <v>85</v>
      </c>
      <c r="AA3" s="286" t="s">
        <v>85</v>
      </c>
      <c r="AB3" s="286" t="s">
        <v>85</v>
      </c>
      <c r="AC3" s="10"/>
      <c r="AD3" s="261"/>
    </row>
    <row r="4" spans="1:30" ht="14.4" x14ac:dyDescent="0.3">
      <c r="A4" s="286" t="s">
        <v>112</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c r="Y4" s="286" t="s">
        <v>85</v>
      </c>
      <c r="Z4" s="286" t="s">
        <v>85</v>
      </c>
      <c r="AA4" s="286" t="s">
        <v>85</v>
      </c>
      <c r="AB4" s="286" t="s">
        <v>85</v>
      </c>
    </row>
    <row r="5" spans="1:30"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c r="Y5" s="285" t="s">
        <v>85</v>
      </c>
      <c r="Z5" s="285" t="s">
        <v>85</v>
      </c>
      <c r="AA5" s="285" t="s">
        <v>85</v>
      </c>
      <c r="AB5" s="285" t="s">
        <v>85</v>
      </c>
    </row>
    <row r="6" spans="1:30" x14ac:dyDescent="0.3">
      <c r="A6" s="287" t="s">
        <v>183</v>
      </c>
      <c r="B6" s="282" t="s">
        <v>91</v>
      </c>
      <c r="C6" s="282"/>
      <c r="D6" s="282"/>
      <c r="E6" s="83"/>
      <c r="F6" s="282" t="s">
        <v>263</v>
      </c>
      <c r="G6" s="282"/>
      <c r="H6" s="282"/>
      <c r="I6" s="83"/>
      <c r="J6" s="282" t="s">
        <v>264</v>
      </c>
      <c r="K6" s="282"/>
      <c r="L6" s="282"/>
      <c r="M6" s="83"/>
      <c r="N6" s="282" t="s">
        <v>265</v>
      </c>
      <c r="O6" s="282"/>
      <c r="P6" s="282"/>
      <c r="Q6" s="83"/>
      <c r="R6" s="282" t="s">
        <v>266</v>
      </c>
      <c r="S6" s="282"/>
      <c r="T6" s="282"/>
      <c r="U6" s="83"/>
      <c r="V6" s="282" t="s">
        <v>267</v>
      </c>
      <c r="W6" s="282"/>
      <c r="X6" s="282"/>
      <c r="Y6" s="83"/>
      <c r="Z6" s="282" t="s">
        <v>268</v>
      </c>
      <c r="AA6" s="282"/>
      <c r="AB6" s="282"/>
    </row>
    <row r="7" spans="1:30"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c r="Y7" s="85"/>
      <c r="Z7" s="84" t="s">
        <v>91</v>
      </c>
      <c r="AA7" s="84" t="s">
        <v>168</v>
      </c>
      <c r="AB7" s="84" t="s">
        <v>169</v>
      </c>
    </row>
    <row r="8" spans="1:30" x14ac:dyDescent="0.3">
      <c r="B8" s="97"/>
      <c r="C8" s="97"/>
      <c r="D8" s="97"/>
      <c r="E8" s="97"/>
      <c r="F8" s="97"/>
      <c r="G8" s="97"/>
      <c r="H8" s="97"/>
      <c r="I8" s="97"/>
      <c r="J8" s="97"/>
      <c r="K8" s="97"/>
      <c r="L8" s="97"/>
      <c r="M8" s="97"/>
      <c r="N8" s="97"/>
      <c r="O8" s="97"/>
      <c r="P8" s="97"/>
      <c r="Q8" s="97"/>
      <c r="R8" s="97"/>
      <c r="S8" s="97"/>
      <c r="T8" s="97"/>
      <c r="U8" s="97"/>
      <c r="V8" s="97"/>
      <c r="W8" s="97"/>
      <c r="X8" s="97"/>
      <c r="Y8" s="97"/>
      <c r="Z8" s="97"/>
      <c r="AA8" s="97"/>
      <c r="AB8" s="97"/>
    </row>
    <row r="9" spans="1:30" x14ac:dyDescent="0.3">
      <c r="A9" s="98" t="s">
        <v>91</v>
      </c>
      <c r="B9" s="187">
        <v>2.9161363314948381</v>
      </c>
      <c r="C9" s="187">
        <v>3.0594061263153947</v>
      </c>
      <c r="D9" s="187">
        <v>2.7713538309891192</v>
      </c>
      <c r="E9" s="187" t="s">
        <v>85</v>
      </c>
      <c r="F9" s="187">
        <v>3.6430214543918127</v>
      </c>
      <c r="G9" s="187">
        <v>4.0416855459900312</v>
      </c>
      <c r="H9" s="187">
        <v>3.2144944476914086</v>
      </c>
      <c r="I9" s="187" t="s">
        <v>85</v>
      </c>
      <c r="J9" s="187">
        <v>3.413859589429511</v>
      </c>
      <c r="K9" s="187">
        <v>3.7533215234720996</v>
      </c>
      <c r="L9" s="187">
        <v>3.0574285049988372</v>
      </c>
      <c r="M9" s="187" t="s">
        <v>85</v>
      </c>
      <c r="N9" s="187">
        <v>2.4126866592620018</v>
      </c>
      <c r="O9" s="187">
        <v>2.0638582008012625</v>
      </c>
      <c r="P9" s="187">
        <v>2.7732463295269167</v>
      </c>
      <c r="Q9" s="187" t="s">
        <v>85</v>
      </c>
      <c r="R9" s="187">
        <v>4.2123893805309729</v>
      </c>
      <c r="S9" s="187">
        <v>4.4547939657790829</v>
      </c>
      <c r="T9" s="187">
        <v>3.970499090725399</v>
      </c>
      <c r="U9" s="187" t="s">
        <v>85</v>
      </c>
      <c r="V9" s="187">
        <v>2.3616650049850452</v>
      </c>
      <c r="W9" s="187">
        <v>2.2900763358778624</v>
      </c>
      <c r="X9" s="187">
        <v>2.4303859306301905</v>
      </c>
      <c r="Y9" s="187" t="s">
        <v>85</v>
      </c>
      <c r="Z9" s="187">
        <v>0.7416727369048407</v>
      </c>
      <c r="AA9" s="187">
        <v>0.77028885832187066</v>
      </c>
      <c r="AB9" s="187">
        <v>0.71510662750606568</v>
      </c>
    </row>
    <row r="10" spans="1:30" x14ac:dyDescent="0.3">
      <c r="A10" s="74"/>
      <c r="B10" s="188" t="s">
        <v>85</v>
      </c>
      <c r="C10" s="188" t="s">
        <v>85</v>
      </c>
      <c r="D10" s="188" t="s">
        <v>85</v>
      </c>
      <c r="E10" s="189" t="s">
        <v>85</v>
      </c>
      <c r="F10" s="189" t="s">
        <v>85</v>
      </c>
      <c r="G10" s="189" t="s">
        <v>85</v>
      </c>
      <c r="H10" s="189" t="s">
        <v>85</v>
      </c>
      <c r="I10" s="189" t="s">
        <v>85</v>
      </c>
      <c r="J10" s="189" t="s">
        <v>85</v>
      </c>
      <c r="K10" s="189" t="s">
        <v>85</v>
      </c>
      <c r="L10" s="189" t="s">
        <v>85</v>
      </c>
      <c r="M10" s="189" t="s">
        <v>85</v>
      </c>
      <c r="N10" s="189" t="s">
        <v>85</v>
      </c>
      <c r="O10" s="189" t="s">
        <v>85</v>
      </c>
      <c r="P10" s="189" t="s">
        <v>85</v>
      </c>
      <c r="Q10" s="189" t="s">
        <v>85</v>
      </c>
      <c r="R10" s="189" t="s">
        <v>85</v>
      </c>
      <c r="S10" s="189" t="s">
        <v>85</v>
      </c>
      <c r="T10" s="189" t="s">
        <v>85</v>
      </c>
      <c r="U10" s="189" t="s">
        <v>85</v>
      </c>
      <c r="V10" s="189" t="s">
        <v>85</v>
      </c>
      <c r="W10" s="189" t="s">
        <v>85</v>
      </c>
      <c r="X10" s="189" t="s">
        <v>85</v>
      </c>
      <c r="Y10" s="189" t="s">
        <v>85</v>
      </c>
      <c r="Z10" s="189" t="s">
        <v>85</v>
      </c>
      <c r="AA10" s="189" t="s">
        <v>85</v>
      </c>
      <c r="AB10" s="189" t="s">
        <v>85</v>
      </c>
    </row>
    <row r="11" spans="1:30" x14ac:dyDescent="0.3">
      <c r="A11" s="75" t="s">
        <v>186</v>
      </c>
      <c r="B11" s="188">
        <v>-0.90873936581593195</v>
      </c>
      <c r="C11" s="188">
        <v>-2.8996566196108358</v>
      </c>
      <c r="D11" s="188">
        <v>1.1368090944727558</v>
      </c>
      <c r="E11" s="189" t="s">
        <v>85</v>
      </c>
      <c r="F11" s="189">
        <v>1.1083743842364533</v>
      </c>
      <c r="G11" s="189">
        <v>0.67720090293453727</v>
      </c>
      <c r="H11" s="189">
        <v>1.6260162601626018</v>
      </c>
      <c r="I11" s="189" t="s">
        <v>85</v>
      </c>
      <c r="J11" s="189">
        <v>0.80213903743315518</v>
      </c>
      <c r="K11" s="189">
        <v>1.0282776349614395</v>
      </c>
      <c r="L11" s="189">
        <v>0.55710306406685239</v>
      </c>
      <c r="M11" s="189" t="s">
        <v>85</v>
      </c>
      <c r="N11" s="189">
        <v>-13.183730715287517</v>
      </c>
      <c r="O11" s="189">
        <v>-27.298050139275766</v>
      </c>
      <c r="P11" s="189">
        <v>1.1299435028248588</v>
      </c>
      <c r="Q11" s="189" t="s">
        <v>85</v>
      </c>
      <c r="R11" s="189">
        <v>2.1505376344086025</v>
      </c>
      <c r="S11" s="189">
        <v>2.1696252465483234</v>
      </c>
      <c r="T11" s="189">
        <v>2.1317829457364339</v>
      </c>
      <c r="U11" s="189" t="s">
        <v>85</v>
      </c>
      <c r="V11" s="189">
        <v>0.52576235541535232</v>
      </c>
      <c r="W11" s="189">
        <v>0.43103448275862066</v>
      </c>
      <c r="X11" s="189">
        <v>0.61601642710472282</v>
      </c>
      <c r="Y11" s="189" t="s">
        <v>85</v>
      </c>
      <c r="Z11" s="189">
        <v>0.54054054054054057</v>
      </c>
      <c r="AA11" s="189">
        <v>0.4357298474945534</v>
      </c>
      <c r="AB11" s="189">
        <v>0.64377682403433478</v>
      </c>
    </row>
    <row r="12" spans="1:30" x14ac:dyDescent="0.3">
      <c r="A12" s="75" t="s">
        <v>187</v>
      </c>
      <c r="B12" s="188">
        <v>0.68050357264375638</v>
      </c>
      <c r="C12" s="188">
        <v>0.87209302325581395</v>
      </c>
      <c r="D12" s="188">
        <v>0.51183621241202815</v>
      </c>
      <c r="E12" s="189" t="s">
        <v>85</v>
      </c>
      <c r="F12" s="189">
        <v>1.9169329073482428</v>
      </c>
      <c r="G12" s="189">
        <v>2</v>
      </c>
      <c r="H12" s="189">
        <v>1.8404907975460123</v>
      </c>
      <c r="I12" s="189" t="s">
        <v>85</v>
      </c>
      <c r="J12" s="189">
        <v>1.4534883720930232</v>
      </c>
      <c r="K12" s="189">
        <v>2.8248587570621471</v>
      </c>
      <c r="L12" s="189">
        <v>0</v>
      </c>
      <c r="M12" s="189" t="s">
        <v>85</v>
      </c>
      <c r="N12" s="189">
        <v>0.625</v>
      </c>
      <c r="O12" s="189">
        <v>-1.25</v>
      </c>
      <c r="P12" s="189">
        <v>2.5</v>
      </c>
      <c r="Q12" s="189" t="s">
        <v>85</v>
      </c>
      <c r="R12" s="189">
        <v>2.1994134897360706</v>
      </c>
      <c r="S12" s="189">
        <v>2.7303754266211606</v>
      </c>
      <c r="T12" s="189">
        <v>1.7994858611825193</v>
      </c>
      <c r="U12" s="189" t="s">
        <v>85</v>
      </c>
      <c r="V12" s="189">
        <v>-1.0736196319018405</v>
      </c>
      <c r="W12" s="189">
        <v>0</v>
      </c>
      <c r="X12" s="189">
        <v>-2.0231213872832372</v>
      </c>
      <c r="Y12" s="189" t="s">
        <v>85</v>
      </c>
      <c r="Z12" s="189">
        <v>-0.15923566878980894</v>
      </c>
      <c r="AA12" s="189">
        <v>-0.68965517241379315</v>
      </c>
      <c r="AB12" s="189">
        <v>0.29585798816568049</v>
      </c>
    </row>
    <row r="13" spans="1:30" x14ac:dyDescent="0.3">
      <c r="A13" s="75" t="s">
        <v>188</v>
      </c>
      <c r="B13" s="188">
        <v>1.7288444040036397</v>
      </c>
      <c r="C13" s="188">
        <v>1.6460905349794239</v>
      </c>
      <c r="D13" s="188">
        <v>1.794453507340946</v>
      </c>
      <c r="E13" s="189" t="s">
        <v>85</v>
      </c>
      <c r="F13" s="189">
        <v>7.2463768115942031</v>
      </c>
      <c r="G13" s="189">
        <v>9.67741935483871</v>
      </c>
      <c r="H13" s="189">
        <v>5.2631578947368416</v>
      </c>
      <c r="I13" s="189" t="s">
        <v>85</v>
      </c>
      <c r="J13" s="189">
        <v>-1.0869565217391304</v>
      </c>
      <c r="K13" s="189">
        <v>-4.2553191489361701</v>
      </c>
      <c r="L13" s="189">
        <v>2.2222222222222223</v>
      </c>
      <c r="M13" s="189" t="s">
        <v>85</v>
      </c>
      <c r="N13" s="189">
        <v>2.2222222222222223</v>
      </c>
      <c r="O13" s="189">
        <v>2.083333333333333</v>
      </c>
      <c r="P13" s="189">
        <v>2.3809523809523809</v>
      </c>
      <c r="Q13" s="189" t="s">
        <v>85</v>
      </c>
      <c r="R13" s="189">
        <v>2.1798365122615802</v>
      </c>
      <c r="S13" s="189">
        <v>2.9585798816568047</v>
      </c>
      <c r="T13" s="189">
        <v>1.5151515151515151</v>
      </c>
      <c r="U13" s="189" t="s">
        <v>85</v>
      </c>
      <c r="V13" s="189">
        <v>1.7713365539452495</v>
      </c>
      <c r="W13" s="189">
        <v>1.1494252873563218</v>
      </c>
      <c r="X13" s="189">
        <v>2.2222222222222223</v>
      </c>
      <c r="Y13" s="189" t="s">
        <v>85</v>
      </c>
      <c r="Z13" s="189">
        <v>0.84459459459459463</v>
      </c>
      <c r="AA13" s="189">
        <v>0.40485829959514169</v>
      </c>
      <c r="AB13" s="189">
        <v>1.1594202898550725</v>
      </c>
    </row>
    <row r="14" spans="1:30" x14ac:dyDescent="0.3">
      <c r="A14" s="75" t="s">
        <v>189</v>
      </c>
      <c r="B14" s="188">
        <v>0.75339025615268718</v>
      </c>
      <c r="C14" s="188">
        <v>0.22164013701390289</v>
      </c>
      <c r="D14" s="188">
        <v>1.2820512820512819</v>
      </c>
      <c r="E14" s="189" t="s">
        <v>85</v>
      </c>
      <c r="F14" s="189">
        <v>-0.23837902264600713</v>
      </c>
      <c r="G14" s="189">
        <v>-0.79545454545454541</v>
      </c>
      <c r="H14" s="189">
        <v>0.37593984962406013</v>
      </c>
      <c r="I14" s="189" t="s">
        <v>85</v>
      </c>
      <c r="J14" s="189">
        <v>-0.48010973936899864</v>
      </c>
      <c r="K14" s="189">
        <v>-0.67114093959731547</v>
      </c>
      <c r="L14" s="189">
        <v>-0.28050490883590462</v>
      </c>
      <c r="M14" s="189" t="s">
        <v>85</v>
      </c>
      <c r="N14" s="189">
        <v>2.9027576197387517</v>
      </c>
      <c r="O14" s="189">
        <v>1.1764705882352942</v>
      </c>
      <c r="P14" s="189">
        <v>4.5845272206303722</v>
      </c>
      <c r="Q14" s="189" t="s">
        <v>85</v>
      </c>
      <c r="R14" s="189">
        <v>1.3691931540342297</v>
      </c>
      <c r="S14" s="189">
        <v>1.3552758954501452</v>
      </c>
      <c r="T14" s="189">
        <v>1.383399209486166</v>
      </c>
      <c r="U14" s="189" t="s">
        <v>85</v>
      </c>
      <c r="V14" s="189">
        <v>5.5991041433370664E-2</v>
      </c>
      <c r="W14" s="189">
        <v>-0.11778563015312131</v>
      </c>
      <c r="X14" s="189">
        <v>0.21344717182497333</v>
      </c>
      <c r="Y14" s="189" t="s">
        <v>85</v>
      </c>
      <c r="Z14" s="189">
        <v>1.0559006211180124</v>
      </c>
      <c r="AA14" s="189">
        <v>0.25773195876288657</v>
      </c>
      <c r="AB14" s="189">
        <v>1.7985611510791366</v>
      </c>
    </row>
    <row r="15" spans="1:30" x14ac:dyDescent="0.3">
      <c r="A15" s="75" t="s">
        <v>190</v>
      </c>
      <c r="B15" s="188">
        <v>3.4453781512605044</v>
      </c>
      <c r="C15" s="188">
        <v>2.8571428571428572</v>
      </c>
      <c r="D15" s="188">
        <v>4.1071428571428568</v>
      </c>
      <c r="E15" s="188" t="s">
        <v>85</v>
      </c>
      <c r="F15" s="188">
        <v>5.2896725440806041</v>
      </c>
      <c r="G15" s="188">
        <v>2.3364485981308412</v>
      </c>
      <c r="H15" s="189">
        <v>8.7431693989071047</v>
      </c>
      <c r="I15" s="188" t="s">
        <v>85</v>
      </c>
      <c r="J15" s="189">
        <v>5.7291666666666661</v>
      </c>
      <c r="K15" s="189">
        <v>6.0747663551401869</v>
      </c>
      <c r="L15" s="189">
        <v>5.2941176470588234</v>
      </c>
      <c r="M15" s="189" t="s">
        <v>85</v>
      </c>
      <c r="N15" s="189">
        <v>1.6713091922005572</v>
      </c>
      <c r="O15" s="189">
        <v>1.0695187165775399</v>
      </c>
      <c r="P15" s="189">
        <v>2.3255813953488373</v>
      </c>
      <c r="Q15" s="189" t="s">
        <v>85</v>
      </c>
      <c r="R15" s="189">
        <v>4.7058823529411766</v>
      </c>
      <c r="S15" s="189">
        <v>3.3210332103321036</v>
      </c>
      <c r="T15" s="189">
        <v>6.2761506276150625</v>
      </c>
      <c r="U15" s="189" t="s">
        <v>85</v>
      </c>
      <c r="V15" s="189">
        <v>1.8617021276595744</v>
      </c>
      <c r="W15" s="189">
        <v>2.6455026455026456</v>
      </c>
      <c r="X15" s="189">
        <v>1.0695187165775399</v>
      </c>
      <c r="Y15" s="189" t="s">
        <v>85</v>
      </c>
      <c r="Z15" s="189">
        <v>0.56497175141242939</v>
      </c>
      <c r="AA15" s="189">
        <v>1.0810810810810811</v>
      </c>
      <c r="AB15" s="189">
        <v>0</v>
      </c>
    </row>
    <row r="16" spans="1:30" x14ac:dyDescent="0.3">
      <c r="A16" s="75" t="s">
        <v>191</v>
      </c>
      <c r="B16" s="188">
        <v>2.1516944593867668</v>
      </c>
      <c r="C16" s="188">
        <v>3.1049250535331905</v>
      </c>
      <c r="D16" s="188">
        <v>1.1891891891891893</v>
      </c>
      <c r="E16" s="188" t="s">
        <v>85</v>
      </c>
      <c r="F16" s="188">
        <v>1.4545454545454546</v>
      </c>
      <c r="G16" s="188">
        <v>0.96153846153846156</v>
      </c>
      <c r="H16" s="189">
        <v>1.9559902200488997</v>
      </c>
      <c r="I16" s="188" t="s">
        <v>85</v>
      </c>
      <c r="J16" s="188">
        <v>1.6417910447761193</v>
      </c>
      <c r="K16" s="188">
        <v>2.3880597014925375</v>
      </c>
      <c r="L16" s="189">
        <v>0.89552238805970152</v>
      </c>
      <c r="M16" s="188" t="s">
        <v>85</v>
      </c>
      <c r="N16" s="188">
        <v>3.3333333333333335</v>
      </c>
      <c r="O16" s="188">
        <v>3.1428571428571432</v>
      </c>
      <c r="P16" s="189">
        <v>3.5483870967741935</v>
      </c>
      <c r="Q16" s="188" t="s">
        <v>85</v>
      </c>
      <c r="R16" s="188">
        <v>2.9733959311424099</v>
      </c>
      <c r="S16" s="188">
        <v>2.6143790849673203</v>
      </c>
      <c r="T16" s="189">
        <v>3.303303303303303</v>
      </c>
      <c r="U16" s="188" t="s">
        <v>85</v>
      </c>
      <c r="V16" s="188">
        <v>2.7777777777777777</v>
      </c>
      <c r="W16" s="188">
        <v>3.71900826446281</v>
      </c>
      <c r="X16" s="189">
        <v>1.9083969465648856</v>
      </c>
      <c r="Y16" s="188" t="s">
        <v>85</v>
      </c>
      <c r="Z16" s="188">
        <v>0.47619047619047622</v>
      </c>
      <c r="AA16" s="188">
        <v>8.2191780821917799</v>
      </c>
      <c r="AB16" s="189">
        <v>-7.9601990049751246</v>
      </c>
    </row>
    <row r="17" spans="1:28" x14ac:dyDescent="0.3">
      <c r="A17" s="75" t="s">
        <v>192</v>
      </c>
      <c r="B17" s="188">
        <v>2.4825446082234288</v>
      </c>
      <c r="C17" s="188">
        <v>2.1212121212121215</v>
      </c>
      <c r="D17" s="188">
        <v>2.8616852146263914</v>
      </c>
      <c r="E17" s="188" t="s">
        <v>85</v>
      </c>
      <c r="F17" s="188">
        <v>1.1811023622047243</v>
      </c>
      <c r="G17" s="188">
        <v>0</v>
      </c>
      <c r="H17" s="189">
        <v>2.112676056338028</v>
      </c>
      <c r="I17" s="188" t="s">
        <v>85</v>
      </c>
      <c r="J17" s="188">
        <v>-0.46728971962616817</v>
      </c>
      <c r="K17" s="188">
        <v>-1.6949152542372881</v>
      </c>
      <c r="L17" s="189">
        <v>1.0416666666666665</v>
      </c>
      <c r="M17" s="188" t="s">
        <v>85</v>
      </c>
      <c r="N17" s="188">
        <v>4.2145593869731801</v>
      </c>
      <c r="O17" s="188">
        <v>6.4</v>
      </c>
      <c r="P17" s="189">
        <v>2.2058823529411766</v>
      </c>
      <c r="Q17" s="188" t="s">
        <v>85</v>
      </c>
      <c r="R17" s="188">
        <v>4.8543689320388346</v>
      </c>
      <c r="S17" s="188">
        <v>4.3859649122807012</v>
      </c>
      <c r="T17" s="189">
        <v>5.4347826086956523</v>
      </c>
      <c r="U17" s="188" t="s">
        <v>85</v>
      </c>
      <c r="V17" s="188">
        <v>3.2608695652173911</v>
      </c>
      <c r="W17" s="188">
        <v>0.98039215686274506</v>
      </c>
      <c r="X17" s="189">
        <v>6.0975609756097562</v>
      </c>
      <c r="Y17" s="188" t="s">
        <v>85</v>
      </c>
      <c r="Z17" s="188">
        <v>1.7647058823529411</v>
      </c>
      <c r="AA17" s="188">
        <v>2.2471910112359552</v>
      </c>
      <c r="AB17" s="189">
        <v>1.2345679012345678</v>
      </c>
    </row>
    <row r="18" spans="1:28" x14ac:dyDescent="0.3">
      <c r="A18" s="75" t="s">
        <v>193</v>
      </c>
      <c r="B18" s="188">
        <v>2.1772597316912252</v>
      </c>
      <c r="C18" s="188">
        <v>2.6453869698294707</v>
      </c>
      <c r="D18" s="188">
        <v>1.7035398230088497</v>
      </c>
      <c r="E18" s="188" t="s">
        <v>85</v>
      </c>
      <c r="F18" s="188">
        <v>2.4271844660194173</v>
      </c>
      <c r="G18" s="188">
        <v>2.9171528588098017</v>
      </c>
      <c r="H18" s="189">
        <v>1.8963337547408345</v>
      </c>
      <c r="I18" s="188" t="s">
        <v>85</v>
      </c>
      <c r="J18" s="188">
        <v>4.2378673957621329</v>
      </c>
      <c r="K18" s="188">
        <v>5.8355437665782492</v>
      </c>
      <c r="L18" s="189">
        <v>2.5387870239774331</v>
      </c>
      <c r="M18" s="188" t="s">
        <v>85</v>
      </c>
      <c r="N18" s="188">
        <v>1.6452074391988556</v>
      </c>
      <c r="O18" s="188">
        <v>2.1828103683492497</v>
      </c>
      <c r="P18" s="189">
        <v>1.0526315789473684</v>
      </c>
      <c r="Q18" s="188" t="s">
        <v>85</v>
      </c>
      <c r="R18" s="188">
        <v>2.9940119760479043</v>
      </c>
      <c r="S18" s="188">
        <v>3.2374100719424459</v>
      </c>
      <c r="T18" s="189">
        <v>2.7511961722488039</v>
      </c>
      <c r="U18" s="188" t="s">
        <v>85</v>
      </c>
      <c r="V18" s="188">
        <v>1.8481848184818481</v>
      </c>
      <c r="W18" s="188">
        <v>1.1049723756906076</v>
      </c>
      <c r="X18" s="189">
        <v>2.5284450063211126</v>
      </c>
      <c r="Y18" s="188" t="s">
        <v>85</v>
      </c>
      <c r="Z18" s="188">
        <v>-0.35714285714285715</v>
      </c>
      <c r="AA18" s="188">
        <v>0.14880952380952381</v>
      </c>
      <c r="AB18" s="189">
        <v>-0.82417582417582425</v>
      </c>
    </row>
    <row r="19" spans="1:28" x14ac:dyDescent="0.3">
      <c r="A19" s="75" t="s">
        <v>194</v>
      </c>
      <c r="B19" s="188">
        <v>1.4941302027748131</v>
      </c>
      <c r="C19" s="188">
        <v>2.2833419823559935</v>
      </c>
      <c r="D19" s="188">
        <v>0.65897858319604619</v>
      </c>
      <c r="E19" s="189" t="s">
        <v>85</v>
      </c>
      <c r="F19" s="189">
        <v>0.61652281134401976</v>
      </c>
      <c r="G19" s="189">
        <v>0.98039215686274506</v>
      </c>
      <c r="H19" s="189">
        <v>0.24813895781637718</v>
      </c>
      <c r="I19" s="189" t="s">
        <v>85</v>
      </c>
      <c r="J19" s="189">
        <v>1.3100436681222707</v>
      </c>
      <c r="K19" s="189">
        <v>1.0781671159029651</v>
      </c>
      <c r="L19" s="189">
        <v>1.5822784810126582</v>
      </c>
      <c r="M19" s="189" t="s">
        <v>85</v>
      </c>
      <c r="N19" s="189">
        <v>0.58224163027656484</v>
      </c>
      <c r="O19" s="189">
        <v>2.8653295128939829</v>
      </c>
      <c r="P19" s="189">
        <v>-1.7751479289940828</v>
      </c>
      <c r="Q19" s="189" t="s">
        <v>85</v>
      </c>
      <c r="R19" s="189">
        <v>4.7318611987381702</v>
      </c>
      <c r="S19" s="189">
        <v>5.9190031152647977</v>
      </c>
      <c r="T19" s="189">
        <v>3.5143769968051117</v>
      </c>
      <c r="U19" s="189" t="s">
        <v>85</v>
      </c>
      <c r="V19" s="189">
        <v>1.8442622950819672</v>
      </c>
      <c r="W19" s="189">
        <v>3.1372549019607843</v>
      </c>
      <c r="X19" s="189">
        <v>0.42918454935622319</v>
      </c>
      <c r="Y19" s="189" t="s">
        <v>85</v>
      </c>
      <c r="Z19" s="189">
        <v>-0.22675736961451248</v>
      </c>
      <c r="AA19" s="189">
        <v>-0.44843049327354262</v>
      </c>
      <c r="AB19" s="189">
        <v>0</v>
      </c>
    </row>
    <row r="20" spans="1:28" x14ac:dyDescent="0.3">
      <c r="A20" s="75" t="s">
        <v>195</v>
      </c>
      <c r="B20" s="188">
        <v>3.6444647549411631</v>
      </c>
      <c r="C20" s="188">
        <v>3.7376748452189865</v>
      </c>
      <c r="D20" s="188">
        <v>3.5519125683060109</v>
      </c>
      <c r="E20" s="188" t="s">
        <v>85</v>
      </c>
      <c r="F20" s="188">
        <v>5.1242236024844718</v>
      </c>
      <c r="G20" s="188">
        <v>5.4414784394250511</v>
      </c>
      <c r="H20" s="189">
        <v>4.8016701461377869</v>
      </c>
      <c r="I20" s="188" t="s">
        <v>85</v>
      </c>
      <c r="J20" s="188">
        <v>2.9533372711163617</v>
      </c>
      <c r="K20" s="188">
        <v>3.0624263839811543</v>
      </c>
      <c r="L20" s="189">
        <v>2.8436018957345972</v>
      </c>
      <c r="M20" s="188" t="s">
        <v>85</v>
      </c>
      <c r="N20" s="188">
        <v>2.7027027027027026</v>
      </c>
      <c r="O20" s="188">
        <v>2.956989247311828</v>
      </c>
      <c r="P20" s="189">
        <v>2.4456521739130435</v>
      </c>
      <c r="Q20" s="188" t="s">
        <v>85</v>
      </c>
      <c r="R20" s="188">
        <v>5.5671537926235217</v>
      </c>
      <c r="S20" s="188">
        <v>5.7377049180327866</v>
      </c>
      <c r="T20" s="189">
        <v>5.3900709219858154</v>
      </c>
      <c r="U20" s="188" t="s">
        <v>85</v>
      </c>
      <c r="V20" s="188">
        <v>4.0552200172562554</v>
      </c>
      <c r="W20" s="188">
        <v>3.3928571428571428</v>
      </c>
      <c r="X20" s="189">
        <v>4.674457429048414</v>
      </c>
      <c r="Y20" s="188" t="s">
        <v>85</v>
      </c>
      <c r="Z20" s="188">
        <v>0.28517110266159695</v>
      </c>
      <c r="AA20" s="188">
        <v>0.19920318725099601</v>
      </c>
      <c r="AB20" s="189">
        <v>0.36363636363636365</v>
      </c>
    </row>
    <row r="21" spans="1:28" x14ac:dyDescent="0.3">
      <c r="A21" s="75" t="s">
        <v>196</v>
      </c>
      <c r="B21" s="188">
        <v>3.0878859857482186</v>
      </c>
      <c r="C21" s="188">
        <v>4.0354330708661417</v>
      </c>
      <c r="D21" s="188">
        <v>2.2038567493112948</v>
      </c>
      <c r="E21" s="188" t="s">
        <v>85</v>
      </c>
      <c r="F21" s="188">
        <v>4.6092184368737472</v>
      </c>
      <c r="G21" s="188">
        <v>3.9215686274509802</v>
      </c>
      <c r="H21" s="189">
        <v>5.3278688524590159</v>
      </c>
      <c r="I21" s="188" t="s">
        <v>85</v>
      </c>
      <c r="J21" s="188">
        <v>3.5000000000000004</v>
      </c>
      <c r="K21" s="188">
        <v>6.8421052631578956</v>
      </c>
      <c r="L21" s="189">
        <v>0.47619047619047622</v>
      </c>
      <c r="M21" s="188" t="s">
        <v>85</v>
      </c>
      <c r="N21" s="188">
        <v>2.0512820512820511</v>
      </c>
      <c r="O21" s="188">
        <v>2.6315789473684208</v>
      </c>
      <c r="P21" s="189">
        <v>1.5</v>
      </c>
      <c r="Q21" s="188" t="s">
        <v>85</v>
      </c>
      <c r="R21" s="188">
        <v>3.5294117647058822</v>
      </c>
      <c r="S21" s="188">
        <v>6.2893081761006293</v>
      </c>
      <c r="T21" s="189">
        <v>1.1049723756906076</v>
      </c>
      <c r="U21" s="188" t="s">
        <v>85</v>
      </c>
      <c r="V21" s="188">
        <v>2.42914979757085</v>
      </c>
      <c r="W21" s="188">
        <v>1.6260162601626018</v>
      </c>
      <c r="X21" s="189">
        <v>3.225806451612903</v>
      </c>
      <c r="Y21" s="188" t="s">
        <v>85</v>
      </c>
      <c r="Z21" s="188">
        <v>0.87336244541484709</v>
      </c>
      <c r="AA21" s="188">
        <v>1.0101010101010102</v>
      </c>
      <c r="AB21" s="189">
        <v>0.76923076923076927</v>
      </c>
    </row>
    <row r="22" spans="1:28" x14ac:dyDescent="0.3">
      <c r="A22" s="77" t="s">
        <v>197</v>
      </c>
      <c r="B22" s="188">
        <v>2.6437721449986373</v>
      </c>
      <c r="C22" s="188">
        <v>3.4753932014205984</v>
      </c>
      <c r="D22" s="188">
        <v>1.678445229681979</v>
      </c>
      <c r="E22" s="188" t="s">
        <v>85</v>
      </c>
      <c r="F22" s="189">
        <v>4.2366107114308553</v>
      </c>
      <c r="G22" s="189">
        <v>6.4560439560439571</v>
      </c>
      <c r="H22" s="189">
        <v>1.1472275334608031</v>
      </c>
      <c r="I22" s="188" t="s">
        <v>85</v>
      </c>
      <c r="J22" s="189">
        <v>3.3544877606527654</v>
      </c>
      <c r="K22" s="189">
        <v>3.52</v>
      </c>
      <c r="L22" s="189">
        <v>3.1380753138075312</v>
      </c>
      <c r="M22" s="188" t="s">
        <v>85</v>
      </c>
      <c r="N22" s="189">
        <v>0.99601593625498008</v>
      </c>
      <c r="O22" s="189">
        <v>1.9193857965451053</v>
      </c>
      <c r="P22" s="189">
        <v>0</v>
      </c>
      <c r="Q22" s="188" t="s">
        <v>85</v>
      </c>
      <c r="R22" s="189">
        <v>4.6497210167389955</v>
      </c>
      <c r="S22" s="189">
        <v>4.9822064056939501</v>
      </c>
      <c r="T22" s="189">
        <v>4.2857142857142856</v>
      </c>
      <c r="U22" s="188" t="s">
        <v>85</v>
      </c>
      <c r="V22" s="189">
        <v>1.1814345991561181</v>
      </c>
      <c r="W22" s="189">
        <v>1.7684887459807075</v>
      </c>
      <c r="X22" s="189">
        <v>0.53285968028419184</v>
      </c>
      <c r="Y22" s="188" t="s">
        <v>85</v>
      </c>
      <c r="Z22" s="189">
        <v>0.4230118443316413</v>
      </c>
      <c r="AA22" s="189">
        <v>0.82918739635157546</v>
      </c>
      <c r="AB22" s="189">
        <v>0</v>
      </c>
    </row>
    <row r="23" spans="1:28" ht="15" customHeight="1" x14ac:dyDescent="0.3">
      <c r="A23" s="75" t="s">
        <v>198</v>
      </c>
      <c r="B23" s="188">
        <v>1.7259978425026967</v>
      </c>
      <c r="C23" s="188">
        <v>2.547770700636943</v>
      </c>
      <c r="D23" s="188">
        <v>0.8771929824561403</v>
      </c>
      <c r="E23" s="188" t="s">
        <v>85</v>
      </c>
      <c r="F23" s="188">
        <v>0.97560975609756095</v>
      </c>
      <c r="G23" s="188">
        <v>3.3898305084745761</v>
      </c>
      <c r="H23" s="189">
        <v>-2.2988505747126435</v>
      </c>
      <c r="I23" s="188" t="s">
        <v>85</v>
      </c>
      <c r="J23" s="188">
        <v>0.63291139240506333</v>
      </c>
      <c r="K23" s="188">
        <v>0</v>
      </c>
      <c r="L23" s="189">
        <v>1.2658227848101267</v>
      </c>
      <c r="M23" s="188" t="s">
        <v>85</v>
      </c>
      <c r="N23" s="188">
        <v>4.3209876543209873</v>
      </c>
      <c r="O23" s="188">
        <v>3.8961038961038961</v>
      </c>
      <c r="P23" s="189">
        <v>4.7058823529411766</v>
      </c>
      <c r="Q23" s="188" t="s">
        <v>85</v>
      </c>
      <c r="R23" s="188">
        <v>4.2682926829268295</v>
      </c>
      <c r="S23" s="188">
        <v>5.7471264367816088</v>
      </c>
      <c r="T23" s="189">
        <v>2.5974025974025974</v>
      </c>
      <c r="U23" s="188" t="s">
        <v>85</v>
      </c>
      <c r="V23" s="188">
        <v>0</v>
      </c>
      <c r="W23" s="188">
        <v>0</v>
      </c>
      <c r="X23" s="189">
        <v>0</v>
      </c>
      <c r="Y23" s="188" t="s">
        <v>85</v>
      </c>
      <c r="Z23" s="188">
        <v>-0.79365079365079361</v>
      </c>
      <c r="AA23" s="188">
        <v>0</v>
      </c>
      <c r="AB23" s="189">
        <v>-1.4705882352941175</v>
      </c>
    </row>
    <row r="24" spans="1:28" x14ac:dyDescent="0.3">
      <c r="A24" s="75" t="s">
        <v>199</v>
      </c>
      <c r="B24" s="188">
        <v>1.4484601321895654</v>
      </c>
      <c r="C24" s="188">
        <v>1.3310676862078732</v>
      </c>
      <c r="D24" s="188">
        <v>1.564245810055866</v>
      </c>
      <c r="E24" s="188" t="s">
        <v>85</v>
      </c>
      <c r="F24" s="188">
        <v>2.5641025641025639</v>
      </c>
      <c r="G24" s="188">
        <v>1.5625</v>
      </c>
      <c r="H24" s="189">
        <v>3.6821705426356592</v>
      </c>
      <c r="I24" s="188" t="s">
        <v>85</v>
      </c>
      <c r="J24" s="188">
        <v>0.58479532163742687</v>
      </c>
      <c r="K24" s="188">
        <v>0.85714285714285721</v>
      </c>
      <c r="L24" s="189">
        <v>0.29940119760479045</v>
      </c>
      <c r="M24" s="188" t="s">
        <v>85</v>
      </c>
      <c r="N24" s="188">
        <v>0.15060240963855423</v>
      </c>
      <c r="O24" s="188">
        <v>0</v>
      </c>
      <c r="P24" s="189">
        <v>0.31948881789137379</v>
      </c>
      <c r="Q24" s="188" t="s">
        <v>85</v>
      </c>
      <c r="R24" s="188">
        <v>2.3743787962451681</v>
      </c>
      <c r="S24" s="188">
        <v>2.3569023569023568</v>
      </c>
      <c r="T24" s="189">
        <v>2.3913043478260869</v>
      </c>
      <c r="U24" s="188" t="s">
        <v>85</v>
      </c>
      <c r="V24" s="188">
        <v>1.5680684248039916</v>
      </c>
      <c r="W24" s="188">
        <v>1.7804154302670623</v>
      </c>
      <c r="X24" s="189">
        <v>1.3717421124828533</v>
      </c>
      <c r="Y24" s="188" t="s">
        <v>85</v>
      </c>
      <c r="Z24" s="188">
        <v>0.34317089910775567</v>
      </c>
      <c r="AA24" s="188">
        <v>0.29027576197387517</v>
      </c>
      <c r="AB24" s="189">
        <v>0.390625</v>
      </c>
    </row>
    <row r="25" spans="1:28" x14ac:dyDescent="0.3">
      <c r="A25" s="75" t="s">
        <v>200</v>
      </c>
      <c r="B25" s="188">
        <v>1.4545454545454546</v>
      </c>
      <c r="C25" s="188">
        <v>1.6917293233082706</v>
      </c>
      <c r="D25" s="188">
        <v>1.232394366197183</v>
      </c>
      <c r="E25" s="188" t="s">
        <v>85</v>
      </c>
      <c r="F25" s="188">
        <v>0.56022408963585435</v>
      </c>
      <c r="G25" s="188">
        <v>1.7441860465116279</v>
      </c>
      <c r="H25" s="189">
        <v>-0.54054054054054057</v>
      </c>
      <c r="I25" s="188" t="s">
        <v>85</v>
      </c>
      <c r="J25" s="188">
        <v>0.90090090090090091</v>
      </c>
      <c r="K25" s="188">
        <v>3.5087719298245612</v>
      </c>
      <c r="L25" s="189">
        <v>-1.8518518518518516</v>
      </c>
      <c r="M25" s="188" t="s">
        <v>85</v>
      </c>
      <c r="N25" s="188">
        <v>2.2099447513812152</v>
      </c>
      <c r="O25" s="188">
        <v>3.3333333333333335</v>
      </c>
      <c r="P25" s="189">
        <v>1.098901098901099</v>
      </c>
      <c r="Q25" s="188" t="s">
        <v>85</v>
      </c>
      <c r="R25" s="188">
        <v>1.4492753623188406</v>
      </c>
      <c r="S25" s="188">
        <v>0</v>
      </c>
      <c r="T25" s="189">
        <v>2.4096385542168677</v>
      </c>
      <c r="U25" s="188" t="s">
        <v>85</v>
      </c>
      <c r="V25" s="188">
        <v>7.4074074074074066</v>
      </c>
      <c r="W25" s="188">
        <v>6.1224489795918364</v>
      </c>
      <c r="X25" s="189">
        <v>8.4745762711864394</v>
      </c>
      <c r="Y25" s="188" t="s">
        <v>85</v>
      </c>
      <c r="Z25" s="188">
        <v>-2.1276595744680851</v>
      </c>
      <c r="AA25" s="188">
        <v>-7.6923076923076925</v>
      </c>
      <c r="AB25" s="189">
        <v>4.7619047619047619</v>
      </c>
    </row>
    <row r="26" spans="1:28" x14ac:dyDescent="0.3">
      <c r="A26" s="75" t="s">
        <v>201</v>
      </c>
      <c r="B26" s="188">
        <v>4.0460134867116224</v>
      </c>
      <c r="C26" s="188">
        <v>5.4545454545454541</v>
      </c>
      <c r="D26" s="188">
        <v>2.6273885350318471</v>
      </c>
      <c r="E26" s="188" t="s">
        <v>85</v>
      </c>
      <c r="F26" s="188">
        <v>3.2986111111111112</v>
      </c>
      <c r="G26" s="188">
        <v>4.4673539518900345</v>
      </c>
      <c r="H26" s="189">
        <v>2.1052631578947367</v>
      </c>
      <c r="I26" s="188" t="s">
        <v>85</v>
      </c>
      <c r="J26" s="188">
        <v>0.45766590389016021</v>
      </c>
      <c r="K26" s="188">
        <v>0.42553191489361702</v>
      </c>
      <c r="L26" s="189">
        <v>0.49504950495049505</v>
      </c>
      <c r="M26" s="188" t="s">
        <v>85</v>
      </c>
      <c r="N26" s="188">
        <v>10.9375</v>
      </c>
      <c r="O26" s="188">
        <v>14.71861471861472</v>
      </c>
      <c r="P26" s="189">
        <v>6.9124423963133648</v>
      </c>
      <c r="Q26" s="188" t="s">
        <v>85</v>
      </c>
      <c r="R26" s="188">
        <v>2.6699029126213589</v>
      </c>
      <c r="S26" s="188">
        <v>2.4154589371980677</v>
      </c>
      <c r="T26" s="189">
        <v>2.9268292682926833</v>
      </c>
      <c r="U26" s="188" t="s">
        <v>85</v>
      </c>
      <c r="V26" s="188">
        <v>4.8991354466858787</v>
      </c>
      <c r="W26" s="188">
        <v>7.5581395348837201</v>
      </c>
      <c r="X26" s="189">
        <v>2.2857142857142856</v>
      </c>
      <c r="Y26" s="188" t="s">
        <v>85</v>
      </c>
      <c r="Z26" s="188">
        <v>1.3289036544850499</v>
      </c>
      <c r="AA26" s="188">
        <v>2.3255813953488373</v>
      </c>
      <c r="AB26" s="189">
        <v>0.58139534883720934</v>
      </c>
    </row>
    <row r="27" spans="1:28" x14ac:dyDescent="0.3">
      <c r="A27" s="75" t="s">
        <v>202</v>
      </c>
      <c r="B27" s="188">
        <v>2.0607754104086622</v>
      </c>
      <c r="C27" s="188">
        <v>2.8514588859416445</v>
      </c>
      <c r="D27" s="188">
        <v>1.1808118081180812</v>
      </c>
      <c r="E27" s="188" t="s">
        <v>85</v>
      </c>
      <c r="F27" s="188">
        <v>1.1023622047244095</v>
      </c>
      <c r="G27" s="188">
        <v>4.5197740112994351</v>
      </c>
      <c r="H27" s="189">
        <v>-3.2028469750889679</v>
      </c>
      <c r="I27" s="188" t="s">
        <v>85</v>
      </c>
      <c r="J27" s="188">
        <v>3.690685413005272</v>
      </c>
      <c r="K27" s="188">
        <v>2.0202020202020203</v>
      </c>
      <c r="L27" s="189">
        <v>5.5147058823529411</v>
      </c>
      <c r="M27" s="188" t="s">
        <v>85</v>
      </c>
      <c r="N27" s="188">
        <v>1.4736842105263157</v>
      </c>
      <c r="O27" s="188">
        <v>2.0080321285140563</v>
      </c>
      <c r="P27" s="189">
        <v>0.88495575221238942</v>
      </c>
      <c r="Q27" s="188" t="s">
        <v>85</v>
      </c>
      <c r="R27" s="188">
        <v>1.4198782961460445</v>
      </c>
      <c r="S27" s="188">
        <v>1.9455252918287937</v>
      </c>
      <c r="T27" s="189">
        <v>0.84745762711864403</v>
      </c>
      <c r="U27" s="188" t="s">
        <v>85</v>
      </c>
      <c r="V27" s="188">
        <v>3.2640949554896146</v>
      </c>
      <c r="W27" s="188">
        <v>3.6144578313253009</v>
      </c>
      <c r="X27" s="189">
        <v>2.9239766081871341</v>
      </c>
      <c r="Y27" s="188" t="s">
        <v>85</v>
      </c>
      <c r="Z27" s="188">
        <v>1.6949152542372881</v>
      </c>
      <c r="AA27" s="188">
        <v>2.7027027027027026</v>
      </c>
      <c r="AB27" s="189">
        <v>0.59171597633136097</v>
      </c>
    </row>
    <row r="28" spans="1:28" x14ac:dyDescent="0.3">
      <c r="A28" s="75" t="s">
        <v>203</v>
      </c>
      <c r="B28" s="188">
        <v>12.174479166666668</v>
      </c>
      <c r="C28" s="188">
        <v>12.023962344886607</v>
      </c>
      <c r="D28" s="188">
        <v>12.329370321444298</v>
      </c>
      <c r="E28" s="188" t="s">
        <v>85</v>
      </c>
      <c r="F28" s="188">
        <v>12.219227313566936</v>
      </c>
      <c r="G28" s="188">
        <v>12.758620689655173</v>
      </c>
      <c r="H28" s="189">
        <v>11.632270168855536</v>
      </c>
      <c r="I28" s="188" t="s">
        <v>85</v>
      </c>
      <c r="J28" s="188">
        <v>15.738758029978586</v>
      </c>
      <c r="K28" s="188">
        <v>14.317673378076062</v>
      </c>
      <c r="L28" s="189">
        <v>17.043121149897331</v>
      </c>
      <c r="M28" s="188" t="s">
        <v>85</v>
      </c>
      <c r="N28" s="188">
        <v>9.9871959026888604</v>
      </c>
      <c r="O28" s="188">
        <v>9.4202898550724647</v>
      </c>
      <c r="P28" s="189">
        <v>10.626702997275205</v>
      </c>
      <c r="Q28" s="188" t="s">
        <v>85</v>
      </c>
      <c r="R28" s="188">
        <v>15.731874145006842</v>
      </c>
      <c r="S28" s="188">
        <v>18.114143920595531</v>
      </c>
      <c r="T28" s="189">
        <v>12.804878048780488</v>
      </c>
      <c r="U28" s="188" t="s">
        <v>85</v>
      </c>
      <c r="V28" s="188">
        <v>8.2910321489001699</v>
      </c>
      <c r="W28" s="188">
        <v>7.5268817204301079</v>
      </c>
      <c r="X28" s="189">
        <v>8.9743589743589745</v>
      </c>
      <c r="Y28" s="188" t="s">
        <v>85</v>
      </c>
      <c r="Z28" s="188">
        <v>7.860262008733625</v>
      </c>
      <c r="AA28" s="188">
        <v>4.6728971962616823</v>
      </c>
      <c r="AB28" s="189">
        <v>10.655737704918032</v>
      </c>
    </row>
    <row r="29" spans="1:28" x14ac:dyDescent="0.3">
      <c r="A29" s="75" t="s">
        <v>204</v>
      </c>
      <c r="B29" s="188">
        <v>1.410105757931845</v>
      </c>
      <c r="C29" s="188">
        <v>2.4067388688327318</v>
      </c>
      <c r="D29" s="188">
        <v>0.45924225028702642</v>
      </c>
      <c r="E29" s="188" t="s">
        <v>85</v>
      </c>
      <c r="F29" s="188">
        <v>2.1621621621621623</v>
      </c>
      <c r="G29" s="188">
        <v>4.7337278106508878</v>
      </c>
      <c r="H29" s="189">
        <v>0</v>
      </c>
      <c r="I29" s="188" t="s">
        <v>85</v>
      </c>
      <c r="J29" s="188">
        <v>-0.31847133757961787</v>
      </c>
      <c r="K29" s="188">
        <v>0</v>
      </c>
      <c r="L29" s="189">
        <v>-0.61728395061728392</v>
      </c>
      <c r="M29" s="188" t="s">
        <v>85</v>
      </c>
      <c r="N29" s="188">
        <v>0.3436426116838488</v>
      </c>
      <c r="O29" s="188">
        <v>2.2388059701492535</v>
      </c>
      <c r="P29" s="189">
        <v>-1.2738853503184715</v>
      </c>
      <c r="Q29" s="188" t="s">
        <v>85</v>
      </c>
      <c r="R29" s="188">
        <v>3.3210332103321036</v>
      </c>
      <c r="S29" s="188">
        <v>2.2058823529411766</v>
      </c>
      <c r="T29" s="189">
        <v>4.4444444444444446</v>
      </c>
      <c r="U29" s="188" t="s">
        <v>85</v>
      </c>
      <c r="V29" s="188">
        <v>3.4188034188034191</v>
      </c>
      <c r="W29" s="188">
        <v>3.7878787878787881</v>
      </c>
      <c r="X29" s="189">
        <v>2.9411764705882351</v>
      </c>
      <c r="Y29" s="188" t="s">
        <v>85</v>
      </c>
      <c r="Z29" s="188">
        <v>-0.45045045045045046</v>
      </c>
      <c r="AA29" s="188">
        <v>0.92592592592592582</v>
      </c>
      <c r="AB29" s="189">
        <v>-1.7543859649122806</v>
      </c>
    </row>
    <row r="30" spans="1:28" x14ac:dyDescent="0.3">
      <c r="A30" s="75" t="s">
        <v>205</v>
      </c>
      <c r="B30" s="188">
        <v>3.2036613272311212</v>
      </c>
      <c r="C30" s="188">
        <v>2.3029229406554474</v>
      </c>
      <c r="D30" s="188">
        <v>4.1666666666666661</v>
      </c>
      <c r="E30" s="188" t="s">
        <v>85</v>
      </c>
      <c r="F30" s="188">
        <v>3.7610619469026552</v>
      </c>
      <c r="G30" s="188">
        <v>2.9914529914529915</v>
      </c>
      <c r="H30" s="189">
        <v>4.5871559633027523</v>
      </c>
      <c r="I30" s="188" t="s">
        <v>85</v>
      </c>
      <c r="J30" s="188">
        <v>1.6172506738544474</v>
      </c>
      <c r="K30" s="188">
        <v>1</v>
      </c>
      <c r="L30" s="189">
        <v>2.3391812865497075</v>
      </c>
      <c r="M30" s="188" t="s">
        <v>85</v>
      </c>
      <c r="N30" s="188">
        <v>0.54347826086956519</v>
      </c>
      <c r="O30" s="188">
        <v>-0.53763440860215062</v>
      </c>
      <c r="P30" s="189">
        <v>1.6483516483516485</v>
      </c>
      <c r="Q30" s="188" t="s">
        <v>85</v>
      </c>
      <c r="R30" s="188">
        <v>5.9259259259259265</v>
      </c>
      <c r="S30" s="188">
        <v>1.9704433497536946</v>
      </c>
      <c r="T30" s="189">
        <v>9.9009900990099009</v>
      </c>
      <c r="U30" s="188" t="s">
        <v>85</v>
      </c>
      <c r="V30" s="188">
        <v>5.376344086021505</v>
      </c>
      <c r="W30" s="188">
        <v>7.5342465753424657</v>
      </c>
      <c r="X30" s="189">
        <v>3.007518796992481</v>
      </c>
      <c r="Y30" s="188" t="s">
        <v>85</v>
      </c>
      <c r="Z30" s="188">
        <v>1.935483870967742</v>
      </c>
      <c r="AA30" s="188">
        <v>1.875</v>
      </c>
      <c r="AB30" s="189">
        <v>2</v>
      </c>
    </row>
    <row r="31" spans="1:28" x14ac:dyDescent="0.3">
      <c r="A31" s="75" t="s">
        <v>206</v>
      </c>
      <c r="B31" s="188">
        <v>5.3828216090167125</v>
      </c>
      <c r="C31" s="188">
        <v>5.9929494712103413</v>
      </c>
      <c r="D31" s="188">
        <v>4.7821056691091401</v>
      </c>
      <c r="E31" s="188" t="s">
        <v>85</v>
      </c>
      <c r="F31" s="188">
        <v>5.9889676910953513</v>
      </c>
      <c r="G31" s="188">
        <v>6.5495207667731634</v>
      </c>
      <c r="H31" s="189">
        <v>5.4432348367029553</v>
      </c>
      <c r="I31" s="188" t="s">
        <v>85</v>
      </c>
      <c r="J31" s="188">
        <v>4.9571020019065779</v>
      </c>
      <c r="K31" s="188">
        <v>6.3636363636363633</v>
      </c>
      <c r="L31" s="189">
        <v>3.4068136272545089</v>
      </c>
      <c r="M31" s="188" t="s">
        <v>85</v>
      </c>
      <c r="N31" s="188">
        <v>6.9848661233993008</v>
      </c>
      <c r="O31" s="188">
        <v>8.3333333333333321</v>
      </c>
      <c r="P31" s="189">
        <v>5.6206088992974239</v>
      </c>
      <c r="Q31" s="188" t="s">
        <v>85</v>
      </c>
      <c r="R31" s="188">
        <v>5.2694610778443112</v>
      </c>
      <c r="S31" s="188">
        <v>5.5696202531645564</v>
      </c>
      <c r="T31" s="189">
        <v>5</v>
      </c>
      <c r="U31" s="188" t="s">
        <v>85</v>
      </c>
      <c r="V31" s="188">
        <v>5.830388692579505</v>
      </c>
      <c r="W31" s="188">
        <v>4.0677966101694913</v>
      </c>
      <c r="X31" s="189">
        <v>7.7490774907749085</v>
      </c>
      <c r="Y31" s="188" t="s">
        <v>85</v>
      </c>
      <c r="Z31" s="188">
        <v>2.112676056338028</v>
      </c>
      <c r="AA31" s="188">
        <v>2.7450980392156863</v>
      </c>
      <c r="AB31" s="189">
        <v>1.5974440894568689</v>
      </c>
    </row>
    <row r="32" spans="1:28" x14ac:dyDescent="0.3">
      <c r="A32" s="75" t="s">
        <v>207</v>
      </c>
      <c r="B32" s="188">
        <v>5.3342816500711239</v>
      </c>
      <c r="C32" s="188">
        <v>5.3072625698324023</v>
      </c>
      <c r="D32" s="188">
        <v>5.36231884057971</v>
      </c>
      <c r="E32" s="188" t="s">
        <v>85</v>
      </c>
      <c r="F32" s="188">
        <v>5.6859205776173285</v>
      </c>
      <c r="G32" s="188">
        <v>5.3511705685618729</v>
      </c>
      <c r="H32" s="189">
        <v>6.0784313725490193</v>
      </c>
      <c r="I32" s="188" t="s">
        <v>85</v>
      </c>
      <c r="J32" s="188">
        <v>5.4916985951468709</v>
      </c>
      <c r="K32" s="188">
        <v>5.0938337801608577</v>
      </c>
      <c r="L32" s="189">
        <v>5.8536585365853666</v>
      </c>
      <c r="M32" s="188" t="s">
        <v>85</v>
      </c>
      <c r="N32" s="188">
        <v>4.160688665710186</v>
      </c>
      <c r="O32" s="188">
        <v>4.3859649122807012</v>
      </c>
      <c r="P32" s="189">
        <v>3.943661971830986</v>
      </c>
      <c r="Q32" s="188" t="s">
        <v>85</v>
      </c>
      <c r="R32" s="188">
        <v>7.6802507836990594</v>
      </c>
      <c r="S32" s="188">
        <v>8.4548104956268215</v>
      </c>
      <c r="T32" s="189">
        <v>6.7796610169491522</v>
      </c>
      <c r="U32" s="188" t="s">
        <v>85</v>
      </c>
      <c r="V32" s="188">
        <v>6.1475409836065573</v>
      </c>
      <c r="W32" s="188">
        <v>5.833333333333333</v>
      </c>
      <c r="X32" s="189">
        <v>6.4516129032258061</v>
      </c>
      <c r="Y32" s="188" t="s">
        <v>85</v>
      </c>
      <c r="Z32" s="188">
        <v>2.1825396825396823</v>
      </c>
      <c r="AA32" s="188">
        <v>1.984126984126984</v>
      </c>
      <c r="AB32" s="189">
        <v>2.3809523809523809</v>
      </c>
    </row>
    <row r="33" spans="1:28" x14ac:dyDescent="0.3">
      <c r="A33" s="75" t="s">
        <v>208</v>
      </c>
      <c r="B33" s="188">
        <v>4.4041450777202069</v>
      </c>
      <c r="C33" s="188">
        <v>1.9073569482288828</v>
      </c>
      <c r="D33" s="188">
        <v>6.666666666666667</v>
      </c>
      <c r="E33" s="188" t="s">
        <v>85</v>
      </c>
      <c r="F33" s="188">
        <v>5.721393034825871</v>
      </c>
      <c r="G33" s="188">
        <v>3</v>
      </c>
      <c r="H33" s="189">
        <v>8.4158415841584162</v>
      </c>
      <c r="I33" s="188" t="s">
        <v>85</v>
      </c>
      <c r="J33" s="188">
        <v>4.929577464788732</v>
      </c>
      <c r="K33" s="188">
        <v>3.1746031746031744</v>
      </c>
      <c r="L33" s="189">
        <v>6.3291139240506329</v>
      </c>
      <c r="M33" s="188" t="s">
        <v>85</v>
      </c>
      <c r="N33" s="188">
        <v>-0.77519379844961245</v>
      </c>
      <c r="O33" s="188">
        <v>-4</v>
      </c>
      <c r="P33" s="189">
        <v>2.2556390977443606</v>
      </c>
      <c r="Q33" s="188" t="s">
        <v>85</v>
      </c>
      <c r="R33" s="188">
        <v>8.8607594936708853</v>
      </c>
      <c r="S33" s="188">
        <v>5.6603773584905666</v>
      </c>
      <c r="T33" s="189">
        <v>11.450381679389313</v>
      </c>
      <c r="U33" s="188" t="s">
        <v>85</v>
      </c>
      <c r="V33" s="188">
        <v>4.6153846153846159</v>
      </c>
      <c r="W33" s="188">
        <v>3.0303030303030303</v>
      </c>
      <c r="X33" s="189">
        <v>6.25</v>
      </c>
      <c r="Y33" s="188" t="s">
        <v>85</v>
      </c>
      <c r="Z33" s="188">
        <v>1.7857142857142856</v>
      </c>
      <c r="AA33" s="188">
        <v>0</v>
      </c>
      <c r="AB33" s="189">
        <v>3.3333333333333335</v>
      </c>
    </row>
    <row r="34" spans="1:28" x14ac:dyDescent="0.3">
      <c r="A34" s="75" t="s">
        <v>209</v>
      </c>
      <c r="B34" s="188">
        <v>4.0190735694822886</v>
      </c>
      <c r="C34" s="188">
        <v>5.5844155844155843</v>
      </c>
      <c r="D34" s="188">
        <v>2.2922636103151861</v>
      </c>
      <c r="E34" s="188" t="s">
        <v>85</v>
      </c>
      <c r="F34" s="188">
        <v>11.325301204819278</v>
      </c>
      <c r="G34" s="188">
        <v>13.839285714285715</v>
      </c>
      <c r="H34" s="189">
        <v>8.3769633507853403</v>
      </c>
      <c r="I34" s="188" t="s">
        <v>85</v>
      </c>
      <c r="J34" s="188">
        <v>7.0866141732283463</v>
      </c>
      <c r="K34" s="188">
        <v>5.4545454545454541</v>
      </c>
      <c r="L34" s="189">
        <v>8.3333333333333321</v>
      </c>
      <c r="M34" s="188" t="s">
        <v>85</v>
      </c>
      <c r="N34" s="188">
        <v>5.439330543933055</v>
      </c>
      <c r="O34" s="188">
        <v>5.0724637681159424</v>
      </c>
      <c r="P34" s="189">
        <v>5.9405940594059405</v>
      </c>
      <c r="Q34" s="188" t="s">
        <v>85</v>
      </c>
      <c r="R34" s="188">
        <v>-3.4042553191489362</v>
      </c>
      <c r="S34" s="188">
        <v>0</v>
      </c>
      <c r="T34" s="189">
        <v>-7.5471698113207548</v>
      </c>
      <c r="U34" s="188" t="s">
        <v>85</v>
      </c>
      <c r="V34" s="188">
        <v>-0.53191489361702127</v>
      </c>
      <c r="W34" s="188">
        <v>3.7735849056603774</v>
      </c>
      <c r="X34" s="189">
        <v>-6.0975609756097562</v>
      </c>
      <c r="Y34" s="188" t="s">
        <v>85</v>
      </c>
      <c r="Z34" s="188">
        <v>-7.2992700729926998</v>
      </c>
      <c r="AA34" s="188">
        <v>-7.9365079365079358</v>
      </c>
      <c r="AB34" s="189">
        <v>-6.756756756756757</v>
      </c>
    </row>
    <row r="35" spans="1:28" x14ac:dyDescent="0.3">
      <c r="A35" s="75" t="s">
        <v>210</v>
      </c>
      <c r="B35" s="188">
        <v>2.4792040450171258</v>
      </c>
      <c r="C35" s="188">
        <v>3.214285714285714</v>
      </c>
      <c r="D35" s="188">
        <v>1.7371353654539494</v>
      </c>
      <c r="E35" s="188" t="s">
        <v>85</v>
      </c>
      <c r="F35" s="188">
        <v>0.46388336646785955</v>
      </c>
      <c r="G35" s="188">
        <v>1.1553273427471118</v>
      </c>
      <c r="H35" s="189">
        <v>-0.27397260273972601</v>
      </c>
      <c r="I35" s="188" t="s">
        <v>85</v>
      </c>
      <c r="J35" s="188">
        <v>1.276207839562443</v>
      </c>
      <c r="K35" s="188">
        <v>5.1327433628318584</v>
      </c>
      <c r="L35" s="189">
        <v>-2.8195488721804511</v>
      </c>
      <c r="M35" s="188" t="s">
        <v>85</v>
      </c>
      <c r="N35" s="188">
        <v>4.3021032504780115</v>
      </c>
      <c r="O35" s="188">
        <v>6.2730627306273057</v>
      </c>
      <c r="P35" s="189">
        <v>2.1825396825396823</v>
      </c>
      <c r="Q35" s="188" t="s">
        <v>85</v>
      </c>
      <c r="R35" s="188">
        <v>6.3329928498467831</v>
      </c>
      <c r="S35" s="188">
        <v>5.2738336713995944</v>
      </c>
      <c r="T35" s="189">
        <v>7.4074074074074066</v>
      </c>
      <c r="U35" s="188" t="s">
        <v>85</v>
      </c>
      <c r="V35" s="188">
        <v>2.1192052980132452</v>
      </c>
      <c r="W35" s="188">
        <v>0.27472527472527475</v>
      </c>
      <c r="X35" s="189">
        <v>3.8363171355498724</v>
      </c>
      <c r="Y35" s="188" t="s">
        <v>85</v>
      </c>
      <c r="Z35" s="188">
        <v>1.0738255033557047</v>
      </c>
      <c r="AA35" s="188">
        <v>0</v>
      </c>
      <c r="AB35" s="189">
        <v>1.9607843137254901</v>
      </c>
    </row>
    <row r="36" spans="1:28" x14ac:dyDescent="0.3">
      <c r="A36" s="75" t="s">
        <v>211</v>
      </c>
      <c r="B36" s="188">
        <v>4.4315129811996412</v>
      </c>
      <c r="C36" s="188">
        <v>4.3478260869565215</v>
      </c>
      <c r="D36" s="188">
        <v>4.5132743362831862</v>
      </c>
      <c r="E36" s="188" t="s">
        <v>85</v>
      </c>
      <c r="F36" s="188">
        <v>6.075216972034716</v>
      </c>
      <c r="G36" s="188">
        <v>7.6023391812865491</v>
      </c>
      <c r="H36" s="189">
        <v>4.5801526717557248</v>
      </c>
      <c r="I36" s="188" t="s">
        <v>85</v>
      </c>
      <c r="J36" s="188">
        <v>6.284454244762955</v>
      </c>
      <c r="K36" s="188">
        <v>5.161290322580645</v>
      </c>
      <c r="L36" s="189">
        <v>7.4660633484162897</v>
      </c>
      <c r="M36" s="188" t="s">
        <v>85</v>
      </c>
      <c r="N36" s="188">
        <v>3.6437246963562751</v>
      </c>
      <c r="O36" s="188">
        <v>2.7100271002710028</v>
      </c>
      <c r="P36" s="189">
        <v>4.56989247311828</v>
      </c>
      <c r="Q36" s="188" t="s">
        <v>85</v>
      </c>
      <c r="R36" s="188">
        <v>6.5769805680119582</v>
      </c>
      <c r="S36" s="188">
        <v>7.9617834394904454</v>
      </c>
      <c r="T36" s="189">
        <v>5.352112676056338</v>
      </c>
      <c r="U36" s="188" t="s">
        <v>85</v>
      </c>
      <c r="V36" s="188">
        <v>1.8092105263157896</v>
      </c>
      <c r="W36" s="188">
        <v>0.68027210884353739</v>
      </c>
      <c r="X36" s="189">
        <v>2.8662420382165608</v>
      </c>
      <c r="Y36" s="188" t="s">
        <v>85</v>
      </c>
      <c r="Z36" s="188">
        <v>-0.79051383399209485</v>
      </c>
      <c r="AA36" s="188">
        <v>-1.5810276679841897</v>
      </c>
      <c r="AB36" s="189">
        <v>0</v>
      </c>
    </row>
    <row r="37" spans="1:28" ht="14.4" thickBot="1" x14ac:dyDescent="0.35">
      <c r="A37" s="78" t="s">
        <v>212</v>
      </c>
      <c r="B37" s="192">
        <v>3.6849710982658963</v>
      </c>
      <c r="C37" s="192">
        <v>4.154302670623145</v>
      </c>
      <c r="D37" s="192">
        <v>3.2394366197183095</v>
      </c>
      <c r="E37" s="192" t="s">
        <v>85</v>
      </c>
      <c r="F37" s="192">
        <v>2.2058823529411766</v>
      </c>
      <c r="G37" s="192">
        <v>3.007518796992481</v>
      </c>
      <c r="H37" s="191">
        <v>1.4388489208633095</v>
      </c>
      <c r="I37" s="192" t="s">
        <v>85</v>
      </c>
      <c r="J37" s="192">
        <v>4.7619047619047619</v>
      </c>
      <c r="K37" s="192">
        <v>7.741935483870968</v>
      </c>
      <c r="L37" s="191">
        <v>1.875</v>
      </c>
      <c r="M37" s="192" t="s">
        <v>85</v>
      </c>
      <c r="N37" s="192">
        <v>-1.5625</v>
      </c>
      <c r="O37" s="192">
        <v>-5.4054054054054053</v>
      </c>
      <c r="P37" s="191">
        <v>1.3793103448275863</v>
      </c>
      <c r="Q37" s="192" t="s">
        <v>85</v>
      </c>
      <c r="R37" s="192">
        <v>9.8214285714285712</v>
      </c>
      <c r="S37" s="192">
        <v>10.2803738317757</v>
      </c>
      <c r="T37" s="191">
        <v>9.4017094017094021</v>
      </c>
      <c r="U37" s="192" t="s">
        <v>85</v>
      </c>
      <c r="V37" s="192">
        <v>5.9171597633136095</v>
      </c>
      <c r="W37" s="192">
        <v>6.3157894736842106</v>
      </c>
      <c r="X37" s="191">
        <v>5.4054054054054053</v>
      </c>
      <c r="Y37" s="192" t="s">
        <v>85</v>
      </c>
      <c r="Z37" s="192">
        <v>1.3513513513513513</v>
      </c>
      <c r="AA37" s="192">
        <v>1.3698630136986301</v>
      </c>
      <c r="AB37" s="191">
        <v>1.3333333333333335</v>
      </c>
    </row>
    <row r="38" spans="1:28" x14ac:dyDescent="0.3">
      <c r="A38" s="270" t="s">
        <v>122</v>
      </c>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row>
    <row r="39" spans="1:28" x14ac:dyDescent="0.3">
      <c r="A39" s="96" t="s">
        <v>108</v>
      </c>
    </row>
    <row r="53" ht="15" customHeight="1" x14ac:dyDescent="0.3"/>
    <row r="54" ht="15" customHeight="1" x14ac:dyDescent="0.3"/>
    <row r="56"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93"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sheetData>
  <mergeCells count="15">
    <mergeCell ref="AD2:AD3"/>
    <mergeCell ref="A5:AB5"/>
    <mergeCell ref="A6:A7"/>
    <mergeCell ref="B6:D6"/>
    <mergeCell ref="F6:H6"/>
    <mergeCell ref="J6:L6"/>
    <mergeCell ref="N6:P6"/>
    <mergeCell ref="R6:T6"/>
    <mergeCell ref="V6:X6"/>
    <mergeCell ref="Z6:AB6"/>
    <mergeCell ref="A1:AB1"/>
    <mergeCell ref="A2:AB2"/>
    <mergeCell ref="A3:AB3"/>
    <mergeCell ref="A4:AB4"/>
    <mergeCell ref="A38:AB38"/>
  </mergeCells>
  <hyperlinks>
    <hyperlink ref="AD2" location="INDICE!A1" display="INDICE" xr:uid="{00000000-0004-0000-2E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92D050"/>
    <pageSetUpPr fitToPage="1"/>
  </sheetPr>
  <dimension ref="A1:AD122"/>
  <sheetViews>
    <sheetView showGridLines="0" workbookViewId="0">
      <selection activeCell="AE1" sqref="AE1"/>
    </sheetView>
  </sheetViews>
  <sheetFormatPr baseColWidth="10" defaultColWidth="23.44140625" defaultRowHeight="13.8" x14ac:dyDescent="0.3"/>
  <cols>
    <col min="1" max="1" width="15.5546875" style="96" bestFit="1" customWidth="1"/>
    <col min="2" max="2" width="6.44140625" style="76" bestFit="1" customWidth="1"/>
    <col min="3" max="3" width="6.77734375" style="76" bestFit="1" customWidth="1"/>
    <col min="4" max="4" width="5.21875" style="76" bestFit="1" customWidth="1"/>
    <col min="5" max="5" width="1.44140625" style="76" customWidth="1"/>
    <col min="6" max="6" width="5.44140625" style="76" bestFit="1" customWidth="1"/>
    <col min="7" max="7" width="6.77734375" style="76" bestFit="1" customWidth="1"/>
    <col min="8" max="8" width="5.21875" style="76" bestFit="1" customWidth="1"/>
    <col min="9" max="9" width="1.21875" style="76" customWidth="1"/>
    <col min="10" max="10" width="5.44140625" style="76" bestFit="1" customWidth="1"/>
    <col min="11" max="11" width="6.77734375" style="76" bestFit="1" customWidth="1"/>
    <col min="12" max="12" width="5.21875" style="76" bestFit="1" customWidth="1"/>
    <col min="13" max="13" width="1.21875" style="76" customWidth="1"/>
    <col min="14" max="14" width="5.44140625" style="76" bestFit="1" customWidth="1"/>
    <col min="15" max="15" width="6.77734375" style="76" bestFit="1" customWidth="1"/>
    <col min="16" max="16" width="5.21875" style="76" bestFit="1" customWidth="1"/>
    <col min="17" max="17" width="1.21875" style="76" customWidth="1"/>
    <col min="18" max="18" width="5.44140625" style="76" bestFit="1" customWidth="1"/>
    <col min="19" max="19" width="6.77734375" style="76" bestFit="1" customWidth="1"/>
    <col min="20" max="20" width="5.21875" style="76" bestFit="1" customWidth="1"/>
    <col min="21" max="21" width="1.21875" style="76" customWidth="1"/>
    <col min="22" max="22" width="5.44140625" style="76" bestFit="1" customWidth="1"/>
    <col min="23" max="23" width="6.77734375" style="76" bestFit="1" customWidth="1"/>
    <col min="24" max="24" width="5.21875" style="76" bestFit="1" customWidth="1"/>
    <col min="25" max="25" width="1.21875" style="76" customWidth="1"/>
    <col min="26" max="26" width="4.5546875" style="76" bestFit="1" customWidth="1"/>
    <col min="27" max="27" width="6.77734375" style="76" bestFit="1" customWidth="1"/>
    <col min="28" max="28" width="5.21875" style="76" bestFit="1" customWidth="1"/>
    <col min="29" max="29" width="10.77734375" style="5" customWidth="1"/>
    <col min="30" max="30" width="9" style="5" bestFit="1" customWidth="1"/>
    <col min="31" max="116" width="10.77734375" style="5" customWidth="1"/>
    <col min="117" max="16384" width="23.44140625" style="5"/>
  </cols>
  <sheetData>
    <row r="1" spans="1:30" ht="14.4" x14ac:dyDescent="0.3">
      <c r="A1" s="285" t="s">
        <v>290</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285" t="s">
        <v>85</v>
      </c>
      <c r="V1" s="285" t="s">
        <v>85</v>
      </c>
      <c r="W1" s="285" t="s">
        <v>85</v>
      </c>
      <c r="X1" s="285" t="s">
        <v>85</v>
      </c>
      <c r="Y1" s="285" t="s">
        <v>85</v>
      </c>
      <c r="Z1" s="285" t="s">
        <v>85</v>
      </c>
      <c r="AA1" s="285" t="s">
        <v>85</v>
      </c>
      <c r="AB1" s="285" t="s">
        <v>85</v>
      </c>
      <c r="AC1" s="10"/>
    </row>
    <row r="2" spans="1:30" ht="14.4" x14ac:dyDescent="0.3">
      <c r="A2" s="286" t="s">
        <v>286</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286" t="s">
        <v>85</v>
      </c>
      <c r="Z2" s="286" t="s">
        <v>85</v>
      </c>
      <c r="AA2" s="286" t="s">
        <v>85</v>
      </c>
      <c r="AB2" s="286" t="s">
        <v>85</v>
      </c>
      <c r="AC2" s="10"/>
      <c r="AD2" s="261" t="s">
        <v>0</v>
      </c>
    </row>
    <row r="3" spans="1:30" ht="14.4" x14ac:dyDescent="0.3">
      <c r="A3" s="286" t="s">
        <v>233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286" t="s">
        <v>85</v>
      </c>
      <c r="Z3" s="286" t="s">
        <v>85</v>
      </c>
      <c r="AA3" s="286" t="s">
        <v>85</v>
      </c>
      <c r="AB3" s="286" t="s">
        <v>85</v>
      </c>
      <c r="AC3" s="10"/>
      <c r="AD3" s="261"/>
    </row>
    <row r="4" spans="1:30" ht="14.4" x14ac:dyDescent="0.3">
      <c r="A4" s="286" t="s">
        <v>126</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c r="Y4" s="286" t="s">
        <v>85</v>
      </c>
      <c r="Z4" s="286" t="s">
        <v>85</v>
      </c>
      <c r="AA4" s="286" t="s">
        <v>85</v>
      </c>
      <c r="AB4" s="286" t="s">
        <v>85</v>
      </c>
    </row>
    <row r="5" spans="1:30"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c r="Y5" s="285" t="s">
        <v>85</v>
      </c>
      <c r="Z5" s="285" t="s">
        <v>85</v>
      </c>
      <c r="AA5" s="285" t="s">
        <v>85</v>
      </c>
      <c r="AB5" s="285" t="s">
        <v>85</v>
      </c>
    </row>
    <row r="6" spans="1:30" x14ac:dyDescent="0.3">
      <c r="A6" s="287" t="s">
        <v>183</v>
      </c>
      <c r="B6" s="282" t="s">
        <v>91</v>
      </c>
      <c r="C6" s="282"/>
      <c r="D6" s="282"/>
      <c r="E6" s="83"/>
      <c r="F6" s="282" t="s">
        <v>263</v>
      </c>
      <c r="G6" s="282"/>
      <c r="H6" s="282"/>
      <c r="I6" s="83"/>
      <c r="J6" s="282" t="s">
        <v>264</v>
      </c>
      <c r="K6" s="282"/>
      <c r="L6" s="282"/>
      <c r="M6" s="83"/>
      <c r="N6" s="282" t="s">
        <v>265</v>
      </c>
      <c r="O6" s="282"/>
      <c r="P6" s="282"/>
      <c r="Q6" s="83"/>
      <c r="R6" s="282" t="s">
        <v>266</v>
      </c>
      <c r="S6" s="282"/>
      <c r="T6" s="282"/>
      <c r="U6" s="83"/>
      <c r="V6" s="282" t="s">
        <v>267</v>
      </c>
      <c r="W6" s="282"/>
      <c r="X6" s="282"/>
      <c r="Y6" s="83"/>
      <c r="Z6" s="282" t="s">
        <v>268</v>
      </c>
      <c r="AA6" s="282"/>
      <c r="AB6" s="282"/>
    </row>
    <row r="7" spans="1:30"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c r="Y7" s="85"/>
      <c r="Z7" s="84" t="s">
        <v>91</v>
      </c>
      <c r="AA7" s="84" t="s">
        <v>168</v>
      </c>
      <c r="AB7" s="84" t="s">
        <v>169</v>
      </c>
    </row>
    <row r="8" spans="1:30" x14ac:dyDescent="0.3">
      <c r="B8" s="97"/>
      <c r="C8" s="97"/>
      <c r="D8" s="97"/>
      <c r="E8" s="97"/>
      <c r="F8" s="97"/>
      <c r="G8" s="97"/>
      <c r="H8" s="97"/>
      <c r="I8" s="97"/>
      <c r="J8" s="97"/>
      <c r="K8" s="97"/>
      <c r="L8" s="97"/>
      <c r="M8" s="97"/>
      <c r="N8" s="97"/>
      <c r="O8" s="97"/>
      <c r="P8" s="97"/>
      <c r="Q8" s="97"/>
      <c r="R8" s="97"/>
      <c r="S8" s="97"/>
      <c r="T8" s="97"/>
      <c r="U8" s="97"/>
      <c r="V8" s="97"/>
      <c r="W8" s="97"/>
      <c r="X8" s="97"/>
      <c r="Y8" s="97"/>
      <c r="Z8" s="97"/>
      <c r="AA8" s="97"/>
      <c r="AB8" s="97"/>
    </row>
    <row r="9" spans="1:30" x14ac:dyDescent="0.3">
      <c r="A9" s="98" t="s">
        <v>91</v>
      </c>
      <c r="B9" s="182">
        <v>2967</v>
      </c>
      <c r="C9" s="182">
        <v>1531</v>
      </c>
      <c r="D9" s="182">
        <v>1436</v>
      </c>
      <c r="E9" s="182"/>
      <c r="F9" s="182">
        <v>728</v>
      </c>
      <c r="G9" s="182">
        <v>407</v>
      </c>
      <c r="H9" s="182">
        <v>321</v>
      </c>
      <c r="I9" s="182"/>
      <c r="J9" s="182">
        <v>581</v>
      </c>
      <c r="K9" s="182">
        <v>320</v>
      </c>
      <c r="L9" s="182">
        <v>261</v>
      </c>
      <c r="M9" s="182"/>
      <c r="N9" s="182">
        <v>386</v>
      </c>
      <c r="O9" s="182">
        <v>166</v>
      </c>
      <c r="P9" s="182">
        <v>220</v>
      </c>
      <c r="Q9" s="182"/>
      <c r="R9" s="182">
        <v>795</v>
      </c>
      <c r="S9" s="182">
        <v>414</v>
      </c>
      <c r="T9" s="182">
        <v>381</v>
      </c>
      <c r="U9" s="182"/>
      <c r="V9" s="182">
        <v>367</v>
      </c>
      <c r="W9" s="182">
        <v>170</v>
      </c>
      <c r="X9" s="182">
        <v>197</v>
      </c>
      <c r="Y9" s="182"/>
      <c r="Z9" s="182">
        <v>110</v>
      </c>
      <c r="AA9" s="182">
        <v>54</v>
      </c>
      <c r="AB9" s="182">
        <v>56</v>
      </c>
    </row>
    <row r="10" spans="1:30" x14ac:dyDescent="0.3">
      <c r="A10" s="74"/>
      <c r="B10" s="183"/>
      <c r="C10" s="183"/>
      <c r="D10" s="183"/>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row>
    <row r="11" spans="1:30" x14ac:dyDescent="0.3">
      <c r="A11" s="75" t="s">
        <v>186</v>
      </c>
      <c r="B11" s="183">
        <v>-61</v>
      </c>
      <c r="C11" s="183">
        <v>-86</v>
      </c>
      <c r="D11" s="183">
        <v>25</v>
      </c>
      <c r="E11" s="184"/>
      <c r="F11" s="184">
        <v>7</v>
      </c>
      <c r="G11" s="184">
        <v>1</v>
      </c>
      <c r="H11" s="184">
        <v>6</v>
      </c>
      <c r="I11" s="184"/>
      <c r="J11" s="184">
        <v>3</v>
      </c>
      <c r="K11" s="184">
        <v>2</v>
      </c>
      <c r="L11" s="184">
        <v>1</v>
      </c>
      <c r="M11" s="184"/>
      <c r="N11" s="184">
        <v>-97</v>
      </c>
      <c r="O11" s="184">
        <v>-99</v>
      </c>
      <c r="P11" s="184">
        <v>2</v>
      </c>
      <c r="Q11" s="184"/>
      <c r="R11" s="184">
        <v>19</v>
      </c>
      <c r="S11" s="184">
        <v>9</v>
      </c>
      <c r="T11" s="184">
        <v>10</v>
      </c>
      <c r="U11" s="184"/>
      <c r="V11" s="184">
        <v>2</v>
      </c>
      <c r="W11" s="184">
        <v>-1</v>
      </c>
      <c r="X11" s="184">
        <v>3</v>
      </c>
      <c r="Y11" s="184"/>
      <c r="Z11" s="184">
        <v>5</v>
      </c>
      <c r="AA11" s="184">
        <v>2</v>
      </c>
      <c r="AB11" s="184">
        <v>3</v>
      </c>
    </row>
    <row r="12" spans="1:30" x14ac:dyDescent="0.3">
      <c r="A12" s="75" t="s">
        <v>187</v>
      </c>
      <c r="B12" s="183">
        <v>20</v>
      </c>
      <c r="C12" s="183">
        <v>12</v>
      </c>
      <c r="D12" s="183">
        <v>8</v>
      </c>
      <c r="E12" s="184"/>
      <c r="F12" s="184">
        <v>6</v>
      </c>
      <c r="G12" s="184">
        <v>3</v>
      </c>
      <c r="H12" s="184">
        <v>3</v>
      </c>
      <c r="I12" s="184"/>
      <c r="J12" s="184">
        <v>5</v>
      </c>
      <c r="K12" s="184">
        <v>5</v>
      </c>
      <c r="L12" s="184">
        <v>0</v>
      </c>
      <c r="M12" s="184"/>
      <c r="N12" s="184">
        <v>2</v>
      </c>
      <c r="O12" s="184">
        <v>-2</v>
      </c>
      <c r="P12" s="184">
        <v>4</v>
      </c>
      <c r="Q12" s="184"/>
      <c r="R12" s="184">
        <v>15</v>
      </c>
      <c r="S12" s="184">
        <v>8</v>
      </c>
      <c r="T12" s="184">
        <v>7</v>
      </c>
      <c r="U12" s="184"/>
      <c r="V12" s="184">
        <v>-7</v>
      </c>
      <c r="W12" s="184">
        <v>0</v>
      </c>
      <c r="X12" s="184">
        <v>-7</v>
      </c>
      <c r="Y12" s="184"/>
      <c r="Z12" s="184">
        <v>-1</v>
      </c>
      <c r="AA12" s="184">
        <v>-2</v>
      </c>
      <c r="AB12" s="184">
        <v>1</v>
      </c>
    </row>
    <row r="13" spans="1:30" x14ac:dyDescent="0.3">
      <c r="A13" s="75" t="s">
        <v>188</v>
      </c>
      <c r="B13" s="183">
        <v>38</v>
      </c>
      <c r="C13" s="183">
        <v>16</v>
      </c>
      <c r="D13" s="183">
        <v>22</v>
      </c>
      <c r="E13" s="184"/>
      <c r="F13" s="184">
        <v>5</v>
      </c>
      <c r="G13" s="184">
        <v>3</v>
      </c>
      <c r="H13" s="184">
        <v>2</v>
      </c>
      <c r="I13" s="184"/>
      <c r="J13" s="184">
        <v>-1</v>
      </c>
      <c r="K13" s="184">
        <v>-2</v>
      </c>
      <c r="L13" s="184">
        <v>1</v>
      </c>
      <c r="M13" s="184"/>
      <c r="N13" s="184">
        <v>2</v>
      </c>
      <c r="O13" s="184">
        <v>1</v>
      </c>
      <c r="P13" s="184">
        <v>1</v>
      </c>
      <c r="Q13" s="184"/>
      <c r="R13" s="184">
        <v>16</v>
      </c>
      <c r="S13" s="184">
        <v>10</v>
      </c>
      <c r="T13" s="184">
        <v>6</v>
      </c>
      <c r="U13" s="184"/>
      <c r="V13" s="184">
        <v>11</v>
      </c>
      <c r="W13" s="184">
        <v>3</v>
      </c>
      <c r="X13" s="184">
        <v>8</v>
      </c>
      <c r="Y13" s="184"/>
      <c r="Z13" s="184">
        <v>5</v>
      </c>
      <c r="AA13" s="184">
        <v>1</v>
      </c>
      <c r="AB13" s="184">
        <v>4</v>
      </c>
    </row>
    <row r="14" spans="1:30" x14ac:dyDescent="0.3">
      <c r="A14" s="75" t="s">
        <v>189</v>
      </c>
      <c r="B14" s="183">
        <v>75</v>
      </c>
      <c r="C14" s="183">
        <v>11</v>
      </c>
      <c r="D14" s="183">
        <v>64</v>
      </c>
      <c r="E14" s="184"/>
      <c r="F14" s="184">
        <v>-4</v>
      </c>
      <c r="G14" s="184">
        <v>-7</v>
      </c>
      <c r="H14" s="184">
        <v>3</v>
      </c>
      <c r="I14" s="184"/>
      <c r="J14" s="184">
        <v>-7</v>
      </c>
      <c r="K14" s="184">
        <v>-5</v>
      </c>
      <c r="L14" s="184">
        <v>-2</v>
      </c>
      <c r="M14" s="184"/>
      <c r="N14" s="184">
        <v>40</v>
      </c>
      <c r="O14" s="184">
        <v>8</v>
      </c>
      <c r="P14" s="184">
        <v>32</v>
      </c>
      <c r="Q14" s="184"/>
      <c r="R14" s="184">
        <v>28</v>
      </c>
      <c r="S14" s="184">
        <v>14</v>
      </c>
      <c r="T14" s="184">
        <v>14</v>
      </c>
      <c r="U14" s="184"/>
      <c r="V14" s="184">
        <v>1</v>
      </c>
      <c r="W14" s="184">
        <v>-1</v>
      </c>
      <c r="X14" s="184">
        <v>2</v>
      </c>
      <c r="Y14" s="184"/>
      <c r="Z14" s="184">
        <v>17</v>
      </c>
      <c r="AA14" s="184">
        <v>2</v>
      </c>
      <c r="AB14" s="184">
        <v>15</v>
      </c>
    </row>
    <row r="15" spans="1:30" x14ac:dyDescent="0.3">
      <c r="A15" s="75" t="s">
        <v>190</v>
      </c>
      <c r="B15" s="183">
        <v>82</v>
      </c>
      <c r="C15" s="183">
        <v>36</v>
      </c>
      <c r="D15" s="183">
        <v>46</v>
      </c>
      <c r="E15" s="183"/>
      <c r="F15" s="183">
        <v>21</v>
      </c>
      <c r="G15" s="183">
        <v>5</v>
      </c>
      <c r="H15" s="184">
        <v>16</v>
      </c>
      <c r="I15" s="183"/>
      <c r="J15" s="184">
        <v>22</v>
      </c>
      <c r="K15" s="184">
        <v>13</v>
      </c>
      <c r="L15" s="184">
        <v>9</v>
      </c>
      <c r="M15" s="184"/>
      <c r="N15" s="184">
        <v>6</v>
      </c>
      <c r="O15" s="184">
        <v>2</v>
      </c>
      <c r="P15" s="184">
        <v>4</v>
      </c>
      <c r="Q15" s="184"/>
      <c r="R15" s="184">
        <v>24</v>
      </c>
      <c r="S15" s="184">
        <v>9</v>
      </c>
      <c r="T15" s="184">
        <v>15</v>
      </c>
      <c r="U15" s="184"/>
      <c r="V15" s="184">
        <v>7</v>
      </c>
      <c r="W15" s="184">
        <v>5</v>
      </c>
      <c r="X15" s="184">
        <v>2</v>
      </c>
      <c r="Y15" s="184"/>
      <c r="Z15" s="184">
        <v>2</v>
      </c>
      <c r="AA15" s="184">
        <v>2</v>
      </c>
      <c r="AB15" s="184">
        <v>0</v>
      </c>
    </row>
    <row r="16" spans="1:30" x14ac:dyDescent="0.3">
      <c r="A16" s="75" t="s">
        <v>191</v>
      </c>
      <c r="B16" s="183">
        <v>80</v>
      </c>
      <c r="C16" s="183">
        <v>58</v>
      </c>
      <c r="D16" s="183">
        <v>22</v>
      </c>
      <c r="E16" s="183"/>
      <c r="F16" s="183">
        <v>12</v>
      </c>
      <c r="G16" s="183">
        <v>4</v>
      </c>
      <c r="H16" s="184">
        <v>8</v>
      </c>
      <c r="I16" s="183"/>
      <c r="J16" s="183">
        <v>11</v>
      </c>
      <c r="K16" s="183">
        <v>8</v>
      </c>
      <c r="L16" s="184">
        <v>3</v>
      </c>
      <c r="M16" s="183"/>
      <c r="N16" s="183">
        <v>22</v>
      </c>
      <c r="O16" s="183">
        <v>11</v>
      </c>
      <c r="P16" s="184">
        <v>11</v>
      </c>
      <c r="Q16" s="183"/>
      <c r="R16" s="183">
        <v>19</v>
      </c>
      <c r="S16" s="183">
        <v>8</v>
      </c>
      <c r="T16" s="184">
        <v>11</v>
      </c>
      <c r="U16" s="183"/>
      <c r="V16" s="183">
        <v>14</v>
      </c>
      <c r="W16" s="183">
        <v>9</v>
      </c>
      <c r="X16" s="184">
        <v>5</v>
      </c>
      <c r="Y16" s="183"/>
      <c r="Z16" s="183">
        <v>2</v>
      </c>
      <c r="AA16" s="183">
        <v>18</v>
      </c>
      <c r="AB16" s="184">
        <v>-16</v>
      </c>
    </row>
    <row r="17" spans="1:28" x14ac:dyDescent="0.3">
      <c r="A17" s="75" t="s">
        <v>192</v>
      </c>
      <c r="B17" s="183">
        <v>32</v>
      </c>
      <c r="C17" s="183">
        <v>14</v>
      </c>
      <c r="D17" s="183">
        <v>18</v>
      </c>
      <c r="E17" s="183"/>
      <c r="F17" s="183">
        <v>3</v>
      </c>
      <c r="G17" s="183">
        <v>0</v>
      </c>
      <c r="H17" s="184">
        <v>3</v>
      </c>
      <c r="I17" s="183"/>
      <c r="J17" s="183">
        <v>-1</v>
      </c>
      <c r="K17" s="183">
        <v>-2</v>
      </c>
      <c r="L17" s="184">
        <v>1</v>
      </c>
      <c r="M17" s="183"/>
      <c r="N17" s="183">
        <v>11</v>
      </c>
      <c r="O17" s="183">
        <v>8</v>
      </c>
      <c r="P17" s="184">
        <v>3</v>
      </c>
      <c r="Q17" s="183"/>
      <c r="R17" s="183">
        <v>10</v>
      </c>
      <c r="S17" s="183">
        <v>5</v>
      </c>
      <c r="T17" s="184">
        <v>5</v>
      </c>
      <c r="U17" s="183"/>
      <c r="V17" s="183">
        <v>6</v>
      </c>
      <c r="W17" s="183">
        <v>1</v>
      </c>
      <c r="X17" s="184">
        <v>5</v>
      </c>
      <c r="Y17" s="183"/>
      <c r="Z17" s="183">
        <v>3</v>
      </c>
      <c r="AA17" s="183">
        <v>2</v>
      </c>
      <c r="AB17" s="184">
        <v>1</v>
      </c>
    </row>
    <row r="18" spans="1:28" x14ac:dyDescent="0.3">
      <c r="A18" s="75" t="s">
        <v>193</v>
      </c>
      <c r="B18" s="183">
        <v>198</v>
      </c>
      <c r="C18" s="183">
        <v>121</v>
      </c>
      <c r="D18" s="183">
        <v>77</v>
      </c>
      <c r="E18" s="183"/>
      <c r="F18" s="183">
        <v>40</v>
      </c>
      <c r="G18" s="183">
        <v>25</v>
      </c>
      <c r="H18" s="184">
        <v>15</v>
      </c>
      <c r="I18" s="183"/>
      <c r="J18" s="183">
        <v>62</v>
      </c>
      <c r="K18" s="183">
        <v>44</v>
      </c>
      <c r="L18" s="184">
        <v>18</v>
      </c>
      <c r="M18" s="183"/>
      <c r="N18" s="183">
        <v>23</v>
      </c>
      <c r="O18" s="183">
        <v>16</v>
      </c>
      <c r="P18" s="184">
        <v>7</v>
      </c>
      <c r="Q18" s="183"/>
      <c r="R18" s="183">
        <v>50</v>
      </c>
      <c r="S18" s="183">
        <v>27</v>
      </c>
      <c r="T18" s="184">
        <v>23</v>
      </c>
      <c r="U18" s="183"/>
      <c r="V18" s="183">
        <v>28</v>
      </c>
      <c r="W18" s="183">
        <v>8</v>
      </c>
      <c r="X18" s="184">
        <v>20</v>
      </c>
      <c r="Y18" s="183"/>
      <c r="Z18" s="183">
        <v>-5</v>
      </c>
      <c r="AA18" s="183">
        <v>1</v>
      </c>
      <c r="AB18" s="184">
        <v>-6</v>
      </c>
    </row>
    <row r="19" spans="1:28" x14ac:dyDescent="0.3">
      <c r="A19" s="75" t="s">
        <v>194</v>
      </c>
      <c r="B19" s="183">
        <v>56</v>
      </c>
      <c r="C19" s="183">
        <v>44</v>
      </c>
      <c r="D19" s="183">
        <v>12</v>
      </c>
      <c r="E19" s="184"/>
      <c r="F19" s="184">
        <v>5</v>
      </c>
      <c r="G19" s="184">
        <v>4</v>
      </c>
      <c r="H19" s="184">
        <v>1</v>
      </c>
      <c r="I19" s="184"/>
      <c r="J19" s="184">
        <v>9</v>
      </c>
      <c r="K19" s="184">
        <v>4</v>
      </c>
      <c r="L19" s="184">
        <v>5</v>
      </c>
      <c r="M19" s="184"/>
      <c r="N19" s="184">
        <v>4</v>
      </c>
      <c r="O19" s="184">
        <v>10</v>
      </c>
      <c r="P19" s="184">
        <v>-6</v>
      </c>
      <c r="Q19" s="184"/>
      <c r="R19" s="184">
        <v>30</v>
      </c>
      <c r="S19" s="184">
        <v>19</v>
      </c>
      <c r="T19" s="184">
        <v>11</v>
      </c>
      <c r="U19" s="184"/>
      <c r="V19" s="184">
        <v>9</v>
      </c>
      <c r="W19" s="184">
        <v>8</v>
      </c>
      <c r="X19" s="184">
        <v>1</v>
      </c>
      <c r="Y19" s="184"/>
      <c r="Z19" s="184">
        <v>-1</v>
      </c>
      <c r="AA19" s="184">
        <v>-1</v>
      </c>
      <c r="AB19" s="184">
        <v>0</v>
      </c>
    </row>
    <row r="20" spans="1:28" x14ac:dyDescent="0.3">
      <c r="A20" s="75" t="s">
        <v>195</v>
      </c>
      <c r="B20" s="183">
        <v>309</v>
      </c>
      <c r="C20" s="183">
        <v>162</v>
      </c>
      <c r="D20" s="183">
        <v>147</v>
      </c>
      <c r="E20" s="183"/>
      <c r="F20" s="183">
        <v>95</v>
      </c>
      <c r="G20" s="183">
        <v>53</v>
      </c>
      <c r="H20" s="184">
        <v>42</v>
      </c>
      <c r="I20" s="183"/>
      <c r="J20" s="183">
        <v>47</v>
      </c>
      <c r="K20" s="183">
        <v>24</v>
      </c>
      <c r="L20" s="184">
        <v>23</v>
      </c>
      <c r="M20" s="183"/>
      <c r="N20" s="183">
        <v>39</v>
      </c>
      <c r="O20" s="183">
        <v>22</v>
      </c>
      <c r="P20" s="184">
        <v>17</v>
      </c>
      <c r="Q20" s="183"/>
      <c r="R20" s="183">
        <v>77</v>
      </c>
      <c r="S20" s="183">
        <v>42</v>
      </c>
      <c r="T20" s="184">
        <v>35</v>
      </c>
      <c r="U20" s="183"/>
      <c r="V20" s="183">
        <v>48</v>
      </c>
      <c r="W20" s="183">
        <v>20</v>
      </c>
      <c r="X20" s="184">
        <v>28</v>
      </c>
      <c r="Y20" s="183"/>
      <c r="Z20" s="183">
        <v>3</v>
      </c>
      <c r="AA20" s="183">
        <v>1</v>
      </c>
      <c r="AB20" s="184">
        <v>2</v>
      </c>
    </row>
    <row r="21" spans="1:28" x14ac:dyDescent="0.3">
      <c r="A21" s="75" t="s">
        <v>196</v>
      </c>
      <c r="B21" s="183">
        <v>65</v>
      </c>
      <c r="C21" s="183">
        <v>41</v>
      </c>
      <c r="D21" s="183">
        <v>24</v>
      </c>
      <c r="E21" s="183"/>
      <c r="F21" s="183">
        <v>23</v>
      </c>
      <c r="G21" s="183">
        <v>10</v>
      </c>
      <c r="H21" s="184">
        <v>13</v>
      </c>
      <c r="I21" s="183"/>
      <c r="J21" s="183">
        <v>14</v>
      </c>
      <c r="K21" s="183">
        <v>13</v>
      </c>
      <c r="L21" s="184">
        <v>1</v>
      </c>
      <c r="M21" s="183"/>
      <c r="N21" s="183">
        <v>8</v>
      </c>
      <c r="O21" s="183">
        <v>5</v>
      </c>
      <c r="P21" s="184">
        <v>3</v>
      </c>
      <c r="Q21" s="183"/>
      <c r="R21" s="183">
        <v>12</v>
      </c>
      <c r="S21" s="183">
        <v>10</v>
      </c>
      <c r="T21" s="184">
        <v>2</v>
      </c>
      <c r="U21" s="183"/>
      <c r="V21" s="183">
        <v>6</v>
      </c>
      <c r="W21" s="183">
        <v>2</v>
      </c>
      <c r="X21" s="184">
        <v>4</v>
      </c>
      <c r="Y21" s="183"/>
      <c r="Z21" s="183">
        <v>2</v>
      </c>
      <c r="AA21" s="183">
        <v>1</v>
      </c>
      <c r="AB21" s="184">
        <v>1</v>
      </c>
    </row>
    <row r="22" spans="1:28" x14ac:dyDescent="0.3">
      <c r="A22" s="77" t="s">
        <v>197</v>
      </c>
      <c r="B22" s="183">
        <v>104</v>
      </c>
      <c r="C22" s="183">
        <v>57</v>
      </c>
      <c r="D22" s="183">
        <v>47</v>
      </c>
      <c r="E22" s="183"/>
      <c r="F22" s="184">
        <v>21</v>
      </c>
      <c r="G22" s="184">
        <v>15</v>
      </c>
      <c r="H22" s="184">
        <v>6</v>
      </c>
      <c r="I22" s="183"/>
      <c r="J22" s="184">
        <v>21</v>
      </c>
      <c r="K22" s="184">
        <v>6</v>
      </c>
      <c r="L22" s="184">
        <v>15</v>
      </c>
      <c r="M22" s="183"/>
      <c r="N22" s="184">
        <v>6</v>
      </c>
      <c r="O22" s="184">
        <v>6</v>
      </c>
      <c r="P22" s="184">
        <v>0</v>
      </c>
      <c r="Q22" s="183"/>
      <c r="R22" s="184">
        <v>43</v>
      </c>
      <c r="S22" s="184">
        <v>19</v>
      </c>
      <c r="T22" s="184">
        <v>24</v>
      </c>
      <c r="U22" s="183"/>
      <c r="V22" s="184">
        <v>8</v>
      </c>
      <c r="W22" s="184">
        <v>6</v>
      </c>
      <c r="X22" s="184">
        <v>2</v>
      </c>
      <c r="Y22" s="183"/>
      <c r="Z22" s="184">
        <v>5</v>
      </c>
      <c r="AA22" s="184">
        <v>5</v>
      </c>
      <c r="AB22" s="184">
        <v>0</v>
      </c>
    </row>
    <row r="23" spans="1:28" ht="15" customHeight="1" x14ac:dyDescent="0.3">
      <c r="A23" s="75" t="s">
        <v>198</v>
      </c>
      <c r="B23" s="183">
        <v>16</v>
      </c>
      <c r="C23" s="183">
        <v>12</v>
      </c>
      <c r="D23" s="183">
        <v>4</v>
      </c>
      <c r="E23" s="183"/>
      <c r="F23" s="183">
        <v>2</v>
      </c>
      <c r="G23" s="183">
        <v>4</v>
      </c>
      <c r="H23" s="184">
        <v>-2</v>
      </c>
      <c r="I23" s="183"/>
      <c r="J23" s="183">
        <v>1</v>
      </c>
      <c r="K23" s="183">
        <v>0</v>
      </c>
      <c r="L23" s="184">
        <v>1</v>
      </c>
      <c r="M23" s="183"/>
      <c r="N23" s="183">
        <v>7</v>
      </c>
      <c r="O23" s="183">
        <v>3</v>
      </c>
      <c r="P23" s="184">
        <v>4</v>
      </c>
      <c r="Q23" s="183"/>
      <c r="R23" s="183">
        <v>7</v>
      </c>
      <c r="S23" s="183">
        <v>5</v>
      </c>
      <c r="T23" s="184">
        <v>2</v>
      </c>
      <c r="U23" s="183"/>
      <c r="V23" s="183">
        <v>0</v>
      </c>
      <c r="W23" s="183">
        <v>0</v>
      </c>
      <c r="X23" s="184">
        <v>0</v>
      </c>
      <c r="Y23" s="183"/>
      <c r="Z23" s="183">
        <v>-1</v>
      </c>
      <c r="AA23" s="183">
        <v>0</v>
      </c>
      <c r="AB23" s="184">
        <v>-1</v>
      </c>
    </row>
    <row r="24" spans="1:28" x14ac:dyDescent="0.3">
      <c r="A24" s="75" t="s">
        <v>199</v>
      </c>
      <c r="B24" s="183">
        <v>91</v>
      </c>
      <c r="C24" s="183">
        <v>38</v>
      </c>
      <c r="D24" s="183">
        <v>53</v>
      </c>
      <c r="E24" s="183"/>
      <c r="F24" s="183">
        <v>18</v>
      </c>
      <c r="G24" s="183">
        <v>4</v>
      </c>
      <c r="H24" s="184">
        <v>14</v>
      </c>
      <c r="I24" s="183"/>
      <c r="J24" s="183">
        <v>5</v>
      </c>
      <c r="K24" s="183">
        <v>4</v>
      </c>
      <c r="L24" s="184">
        <v>1</v>
      </c>
      <c r="M24" s="183"/>
      <c r="N24" s="183">
        <v>4</v>
      </c>
      <c r="O24" s="183">
        <v>1</v>
      </c>
      <c r="P24" s="184">
        <v>3</v>
      </c>
      <c r="Q24" s="183"/>
      <c r="R24" s="183">
        <v>43</v>
      </c>
      <c r="S24" s="183">
        <v>20</v>
      </c>
      <c r="T24" s="184">
        <v>23</v>
      </c>
      <c r="U24" s="183"/>
      <c r="V24" s="183">
        <v>18</v>
      </c>
      <c r="W24" s="183">
        <v>9</v>
      </c>
      <c r="X24" s="184">
        <v>9</v>
      </c>
      <c r="Y24" s="183"/>
      <c r="Z24" s="183">
        <v>3</v>
      </c>
      <c r="AA24" s="183">
        <v>0</v>
      </c>
      <c r="AB24" s="184">
        <v>3</v>
      </c>
    </row>
    <row r="25" spans="1:28" x14ac:dyDescent="0.3">
      <c r="A25" s="75" t="s">
        <v>200</v>
      </c>
      <c r="B25" s="183">
        <v>16</v>
      </c>
      <c r="C25" s="183">
        <v>9</v>
      </c>
      <c r="D25" s="183">
        <v>7</v>
      </c>
      <c r="E25" s="183"/>
      <c r="F25" s="183">
        <v>2</v>
      </c>
      <c r="G25" s="183">
        <v>3</v>
      </c>
      <c r="H25" s="184">
        <v>-1</v>
      </c>
      <c r="I25" s="183"/>
      <c r="J25" s="183">
        <v>2</v>
      </c>
      <c r="K25" s="183">
        <v>4</v>
      </c>
      <c r="L25" s="184">
        <v>-2</v>
      </c>
      <c r="M25" s="183"/>
      <c r="N25" s="183">
        <v>4</v>
      </c>
      <c r="O25" s="183">
        <v>3</v>
      </c>
      <c r="P25" s="184">
        <v>1</v>
      </c>
      <c r="Q25" s="183"/>
      <c r="R25" s="183">
        <v>2</v>
      </c>
      <c r="S25" s="183">
        <v>0</v>
      </c>
      <c r="T25" s="184">
        <v>2</v>
      </c>
      <c r="U25" s="183"/>
      <c r="V25" s="183">
        <v>8</v>
      </c>
      <c r="W25" s="183">
        <v>3</v>
      </c>
      <c r="X25" s="184">
        <v>5</v>
      </c>
      <c r="Y25" s="183"/>
      <c r="Z25" s="183">
        <v>-2</v>
      </c>
      <c r="AA25" s="183">
        <v>-4</v>
      </c>
      <c r="AB25" s="184">
        <v>2</v>
      </c>
    </row>
    <row r="26" spans="1:28" x14ac:dyDescent="0.3">
      <c r="A26" s="75" t="s">
        <v>201</v>
      </c>
      <c r="B26" s="183">
        <v>102</v>
      </c>
      <c r="C26" s="183">
        <v>69</v>
      </c>
      <c r="D26" s="183">
        <v>33</v>
      </c>
      <c r="E26" s="183"/>
      <c r="F26" s="183">
        <v>19</v>
      </c>
      <c r="G26" s="183">
        <v>13</v>
      </c>
      <c r="H26" s="184">
        <v>6</v>
      </c>
      <c r="I26" s="183"/>
      <c r="J26" s="183">
        <v>2</v>
      </c>
      <c r="K26" s="183">
        <v>1</v>
      </c>
      <c r="L26" s="184">
        <v>1</v>
      </c>
      <c r="M26" s="183"/>
      <c r="N26" s="183">
        <v>49</v>
      </c>
      <c r="O26" s="183">
        <v>34</v>
      </c>
      <c r="P26" s="184">
        <v>15</v>
      </c>
      <c r="Q26" s="183"/>
      <c r="R26" s="183">
        <v>11</v>
      </c>
      <c r="S26" s="183">
        <v>5</v>
      </c>
      <c r="T26" s="184">
        <v>6</v>
      </c>
      <c r="U26" s="183"/>
      <c r="V26" s="183">
        <v>17</v>
      </c>
      <c r="W26" s="183">
        <v>13</v>
      </c>
      <c r="X26" s="184">
        <v>4</v>
      </c>
      <c r="Y26" s="183"/>
      <c r="Z26" s="183">
        <v>4</v>
      </c>
      <c r="AA26" s="183">
        <v>3</v>
      </c>
      <c r="AB26" s="184">
        <v>1</v>
      </c>
    </row>
    <row r="27" spans="1:28" x14ac:dyDescent="0.3">
      <c r="A27" s="75" t="s">
        <v>202</v>
      </c>
      <c r="B27" s="183">
        <v>59</v>
      </c>
      <c r="C27" s="183">
        <v>43</v>
      </c>
      <c r="D27" s="183">
        <v>16</v>
      </c>
      <c r="E27" s="183"/>
      <c r="F27" s="183">
        <v>7</v>
      </c>
      <c r="G27" s="183">
        <v>16</v>
      </c>
      <c r="H27" s="184">
        <v>-9</v>
      </c>
      <c r="I27" s="183"/>
      <c r="J27" s="183">
        <v>21</v>
      </c>
      <c r="K27" s="183">
        <v>6</v>
      </c>
      <c r="L27" s="184">
        <v>15</v>
      </c>
      <c r="M27" s="183"/>
      <c r="N27" s="183">
        <v>7</v>
      </c>
      <c r="O27" s="183">
        <v>5</v>
      </c>
      <c r="P27" s="184">
        <v>2</v>
      </c>
      <c r="Q27" s="183"/>
      <c r="R27" s="183">
        <v>7</v>
      </c>
      <c r="S27" s="183">
        <v>5</v>
      </c>
      <c r="T27" s="184">
        <v>2</v>
      </c>
      <c r="U27" s="183"/>
      <c r="V27" s="183">
        <v>11</v>
      </c>
      <c r="W27" s="183">
        <v>6</v>
      </c>
      <c r="X27" s="184">
        <v>5</v>
      </c>
      <c r="Y27" s="183"/>
      <c r="Z27" s="183">
        <v>6</v>
      </c>
      <c r="AA27" s="183">
        <v>5</v>
      </c>
      <c r="AB27" s="184">
        <v>1</v>
      </c>
    </row>
    <row r="28" spans="1:28" x14ac:dyDescent="0.3">
      <c r="A28" s="75" t="s">
        <v>203</v>
      </c>
      <c r="B28" s="183">
        <v>561</v>
      </c>
      <c r="C28" s="183">
        <v>281</v>
      </c>
      <c r="D28" s="183">
        <v>280</v>
      </c>
      <c r="E28" s="183"/>
      <c r="F28" s="183">
        <v>136</v>
      </c>
      <c r="G28" s="183">
        <v>74</v>
      </c>
      <c r="H28" s="184">
        <v>62</v>
      </c>
      <c r="I28" s="183"/>
      <c r="J28" s="183">
        <v>147</v>
      </c>
      <c r="K28" s="183">
        <v>64</v>
      </c>
      <c r="L28" s="184">
        <v>83</v>
      </c>
      <c r="M28" s="183"/>
      <c r="N28" s="183">
        <v>78</v>
      </c>
      <c r="O28" s="183">
        <v>39</v>
      </c>
      <c r="P28" s="184">
        <v>39</v>
      </c>
      <c r="Q28" s="183"/>
      <c r="R28" s="183">
        <v>115</v>
      </c>
      <c r="S28" s="183">
        <v>73</v>
      </c>
      <c r="T28" s="184">
        <v>42</v>
      </c>
      <c r="U28" s="183"/>
      <c r="V28" s="183">
        <v>49</v>
      </c>
      <c r="W28" s="183">
        <v>21</v>
      </c>
      <c r="X28" s="184">
        <v>28</v>
      </c>
      <c r="Y28" s="183"/>
      <c r="Z28" s="183">
        <v>36</v>
      </c>
      <c r="AA28" s="183">
        <v>10</v>
      </c>
      <c r="AB28" s="184">
        <v>26</v>
      </c>
    </row>
    <row r="29" spans="1:28" x14ac:dyDescent="0.3">
      <c r="A29" s="75" t="s">
        <v>204</v>
      </c>
      <c r="B29" s="183">
        <v>24</v>
      </c>
      <c r="C29" s="183">
        <v>20</v>
      </c>
      <c r="D29" s="183">
        <v>4</v>
      </c>
      <c r="E29" s="183"/>
      <c r="F29" s="183">
        <v>8</v>
      </c>
      <c r="G29" s="183">
        <v>8</v>
      </c>
      <c r="H29" s="184">
        <v>0</v>
      </c>
      <c r="I29" s="183"/>
      <c r="J29" s="183">
        <v>-1</v>
      </c>
      <c r="K29" s="183">
        <v>0</v>
      </c>
      <c r="L29" s="184">
        <v>-1</v>
      </c>
      <c r="M29" s="183"/>
      <c r="N29" s="183">
        <v>1</v>
      </c>
      <c r="O29" s="183">
        <v>3</v>
      </c>
      <c r="P29" s="184">
        <v>-2</v>
      </c>
      <c r="Q29" s="183"/>
      <c r="R29" s="183">
        <v>9</v>
      </c>
      <c r="S29" s="183">
        <v>3</v>
      </c>
      <c r="T29" s="184">
        <v>6</v>
      </c>
      <c r="U29" s="183"/>
      <c r="V29" s="183">
        <v>8</v>
      </c>
      <c r="W29" s="183">
        <v>5</v>
      </c>
      <c r="X29" s="184">
        <v>3</v>
      </c>
      <c r="Y29" s="183"/>
      <c r="Z29" s="183">
        <v>-1</v>
      </c>
      <c r="AA29" s="183">
        <v>1</v>
      </c>
      <c r="AB29" s="184">
        <v>-2</v>
      </c>
    </row>
    <row r="30" spans="1:28" x14ac:dyDescent="0.3">
      <c r="A30" s="75" t="s">
        <v>205</v>
      </c>
      <c r="B30" s="183">
        <v>70</v>
      </c>
      <c r="C30" s="183">
        <v>26</v>
      </c>
      <c r="D30" s="183">
        <v>44</v>
      </c>
      <c r="E30" s="183"/>
      <c r="F30" s="183">
        <v>17</v>
      </c>
      <c r="G30" s="183">
        <v>7</v>
      </c>
      <c r="H30" s="184">
        <v>10</v>
      </c>
      <c r="I30" s="183"/>
      <c r="J30" s="183">
        <v>6</v>
      </c>
      <c r="K30" s="183">
        <v>2</v>
      </c>
      <c r="L30" s="184">
        <v>4</v>
      </c>
      <c r="M30" s="183"/>
      <c r="N30" s="183">
        <v>2</v>
      </c>
      <c r="O30" s="183">
        <v>-1</v>
      </c>
      <c r="P30" s="184">
        <v>3</v>
      </c>
      <c r="Q30" s="183"/>
      <c r="R30" s="183">
        <v>24</v>
      </c>
      <c r="S30" s="183">
        <v>4</v>
      </c>
      <c r="T30" s="184">
        <v>20</v>
      </c>
      <c r="U30" s="183"/>
      <c r="V30" s="183">
        <v>15</v>
      </c>
      <c r="W30" s="183">
        <v>11</v>
      </c>
      <c r="X30" s="184">
        <v>4</v>
      </c>
      <c r="Y30" s="183"/>
      <c r="Z30" s="183">
        <v>6</v>
      </c>
      <c r="AA30" s="183">
        <v>3</v>
      </c>
      <c r="AB30" s="184">
        <v>3</v>
      </c>
    </row>
    <row r="31" spans="1:28" x14ac:dyDescent="0.3">
      <c r="A31" s="75" t="s">
        <v>206</v>
      </c>
      <c r="B31" s="183">
        <v>277</v>
      </c>
      <c r="C31" s="183">
        <v>153</v>
      </c>
      <c r="D31" s="183">
        <v>124</v>
      </c>
      <c r="E31" s="183"/>
      <c r="F31" s="183">
        <v>76</v>
      </c>
      <c r="G31" s="183">
        <v>41</v>
      </c>
      <c r="H31" s="184">
        <v>35</v>
      </c>
      <c r="I31" s="183"/>
      <c r="J31" s="183">
        <v>52</v>
      </c>
      <c r="K31" s="183">
        <v>35</v>
      </c>
      <c r="L31" s="184">
        <v>17</v>
      </c>
      <c r="M31" s="183"/>
      <c r="N31" s="183">
        <v>60</v>
      </c>
      <c r="O31" s="183">
        <v>36</v>
      </c>
      <c r="P31" s="184">
        <v>24</v>
      </c>
      <c r="Q31" s="183"/>
      <c r="R31" s="183">
        <v>44</v>
      </c>
      <c r="S31" s="183">
        <v>22</v>
      </c>
      <c r="T31" s="184">
        <v>22</v>
      </c>
      <c r="U31" s="183"/>
      <c r="V31" s="183">
        <v>33</v>
      </c>
      <c r="W31" s="183">
        <v>12</v>
      </c>
      <c r="X31" s="184">
        <v>21</v>
      </c>
      <c r="Y31" s="183"/>
      <c r="Z31" s="183">
        <v>12</v>
      </c>
      <c r="AA31" s="183">
        <v>7</v>
      </c>
      <c r="AB31" s="184">
        <v>5</v>
      </c>
    </row>
    <row r="32" spans="1:28" x14ac:dyDescent="0.3">
      <c r="A32" s="75" t="s">
        <v>207</v>
      </c>
      <c r="B32" s="183">
        <v>225</v>
      </c>
      <c r="C32" s="183">
        <v>114</v>
      </c>
      <c r="D32" s="183">
        <v>111</v>
      </c>
      <c r="E32" s="183"/>
      <c r="F32" s="183">
        <v>63</v>
      </c>
      <c r="G32" s="183">
        <v>32</v>
      </c>
      <c r="H32" s="184">
        <v>31</v>
      </c>
      <c r="I32" s="183"/>
      <c r="J32" s="183">
        <v>43</v>
      </c>
      <c r="K32" s="183">
        <v>19</v>
      </c>
      <c r="L32" s="184">
        <v>24</v>
      </c>
      <c r="M32" s="183"/>
      <c r="N32" s="183">
        <v>29</v>
      </c>
      <c r="O32" s="183">
        <v>15</v>
      </c>
      <c r="P32" s="184">
        <v>14</v>
      </c>
      <c r="Q32" s="183"/>
      <c r="R32" s="183">
        <v>49</v>
      </c>
      <c r="S32" s="183">
        <v>29</v>
      </c>
      <c r="T32" s="184">
        <v>20</v>
      </c>
      <c r="U32" s="183"/>
      <c r="V32" s="183">
        <v>30</v>
      </c>
      <c r="W32" s="183">
        <v>14</v>
      </c>
      <c r="X32" s="184">
        <v>16</v>
      </c>
      <c r="Y32" s="183"/>
      <c r="Z32" s="183">
        <v>11</v>
      </c>
      <c r="AA32" s="183">
        <v>5</v>
      </c>
      <c r="AB32" s="184">
        <v>6</v>
      </c>
    </row>
    <row r="33" spans="1:28" x14ac:dyDescent="0.3">
      <c r="A33" s="75" t="s">
        <v>208</v>
      </c>
      <c r="B33" s="183">
        <v>68</v>
      </c>
      <c r="C33" s="183">
        <v>14</v>
      </c>
      <c r="D33" s="183">
        <v>54</v>
      </c>
      <c r="E33" s="183"/>
      <c r="F33" s="183">
        <v>23</v>
      </c>
      <c r="G33" s="183">
        <v>6</v>
      </c>
      <c r="H33" s="184">
        <v>17</v>
      </c>
      <c r="I33" s="183"/>
      <c r="J33" s="183">
        <v>14</v>
      </c>
      <c r="K33" s="183">
        <v>4</v>
      </c>
      <c r="L33" s="184">
        <v>10</v>
      </c>
      <c r="M33" s="183"/>
      <c r="N33" s="183">
        <v>-2</v>
      </c>
      <c r="O33" s="183">
        <v>-5</v>
      </c>
      <c r="P33" s="184">
        <v>3</v>
      </c>
      <c r="Q33" s="183"/>
      <c r="R33" s="183">
        <v>21</v>
      </c>
      <c r="S33" s="183">
        <v>6</v>
      </c>
      <c r="T33" s="184">
        <v>15</v>
      </c>
      <c r="U33" s="183"/>
      <c r="V33" s="183">
        <v>9</v>
      </c>
      <c r="W33" s="183">
        <v>3</v>
      </c>
      <c r="X33" s="184">
        <v>6</v>
      </c>
      <c r="Y33" s="183"/>
      <c r="Z33" s="183">
        <v>3</v>
      </c>
      <c r="AA33" s="183">
        <v>0</v>
      </c>
      <c r="AB33" s="184">
        <v>3</v>
      </c>
    </row>
    <row r="34" spans="1:28" x14ac:dyDescent="0.3">
      <c r="A34" s="75" t="s">
        <v>209</v>
      </c>
      <c r="B34" s="183">
        <v>59</v>
      </c>
      <c r="C34" s="183">
        <v>43</v>
      </c>
      <c r="D34" s="183">
        <v>16</v>
      </c>
      <c r="E34" s="183"/>
      <c r="F34" s="183">
        <v>47</v>
      </c>
      <c r="G34" s="183">
        <v>31</v>
      </c>
      <c r="H34" s="184">
        <v>16</v>
      </c>
      <c r="I34" s="183"/>
      <c r="J34" s="183">
        <v>18</v>
      </c>
      <c r="K34" s="183">
        <v>6</v>
      </c>
      <c r="L34" s="184">
        <v>12</v>
      </c>
      <c r="M34" s="183"/>
      <c r="N34" s="183">
        <v>13</v>
      </c>
      <c r="O34" s="183">
        <v>7</v>
      </c>
      <c r="P34" s="184">
        <v>6</v>
      </c>
      <c r="Q34" s="183"/>
      <c r="R34" s="183">
        <v>-8</v>
      </c>
      <c r="S34" s="183">
        <v>0</v>
      </c>
      <c r="T34" s="184">
        <v>-8</v>
      </c>
      <c r="U34" s="183"/>
      <c r="V34" s="183">
        <v>-1</v>
      </c>
      <c r="W34" s="183">
        <v>4</v>
      </c>
      <c r="X34" s="184">
        <v>-5</v>
      </c>
      <c r="Y34" s="183"/>
      <c r="Z34" s="183">
        <v>-10</v>
      </c>
      <c r="AA34" s="183">
        <v>-5</v>
      </c>
      <c r="AB34" s="184">
        <v>-5</v>
      </c>
    </row>
    <row r="35" spans="1:28" x14ac:dyDescent="0.3">
      <c r="A35" s="75" t="s">
        <v>210</v>
      </c>
      <c r="B35" s="183">
        <v>152</v>
      </c>
      <c r="C35" s="183">
        <v>99</v>
      </c>
      <c r="D35" s="183">
        <v>53</v>
      </c>
      <c r="E35" s="183"/>
      <c r="F35" s="183">
        <v>7</v>
      </c>
      <c r="G35" s="183">
        <v>9</v>
      </c>
      <c r="H35" s="184">
        <v>-2</v>
      </c>
      <c r="I35" s="183"/>
      <c r="J35" s="183">
        <v>14</v>
      </c>
      <c r="K35" s="183">
        <v>29</v>
      </c>
      <c r="L35" s="184">
        <v>-15</v>
      </c>
      <c r="M35" s="183"/>
      <c r="N35" s="183">
        <v>45</v>
      </c>
      <c r="O35" s="183">
        <v>34</v>
      </c>
      <c r="P35" s="184">
        <v>11</v>
      </c>
      <c r="Q35" s="183"/>
      <c r="R35" s="183">
        <v>62</v>
      </c>
      <c r="S35" s="183">
        <v>26</v>
      </c>
      <c r="T35" s="184">
        <v>36</v>
      </c>
      <c r="U35" s="183"/>
      <c r="V35" s="183">
        <v>16</v>
      </c>
      <c r="W35" s="183">
        <v>1</v>
      </c>
      <c r="X35" s="184">
        <v>15</v>
      </c>
      <c r="Y35" s="183"/>
      <c r="Z35" s="183">
        <v>8</v>
      </c>
      <c r="AA35" s="183">
        <v>0</v>
      </c>
      <c r="AB35" s="184">
        <v>8</v>
      </c>
    </row>
    <row r="36" spans="1:28" x14ac:dyDescent="0.3">
      <c r="A36" s="75" t="s">
        <v>211</v>
      </c>
      <c r="B36" s="183">
        <v>198</v>
      </c>
      <c r="C36" s="183">
        <v>96</v>
      </c>
      <c r="D36" s="183">
        <v>102</v>
      </c>
      <c r="E36" s="183"/>
      <c r="F36" s="183">
        <v>63</v>
      </c>
      <c r="G36" s="183">
        <v>39</v>
      </c>
      <c r="H36" s="184">
        <v>24</v>
      </c>
      <c r="I36" s="183"/>
      <c r="J36" s="183">
        <v>57</v>
      </c>
      <c r="K36" s="183">
        <v>24</v>
      </c>
      <c r="L36" s="184">
        <v>33</v>
      </c>
      <c r="M36" s="183"/>
      <c r="N36" s="183">
        <v>27</v>
      </c>
      <c r="O36" s="183">
        <v>10</v>
      </c>
      <c r="P36" s="184">
        <v>17</v>
      </c>
      <c r="Q36" s="183"/>
      <c r="R36" s="183">
        <v>44</v>
      </c>
      <c r="S36" s="183">
        <v>25</v>
      </c>
      <c r="T36" s="184">
        <v>19</v>
      </c>
      <c r="U36" s="183"/>
      <c r="V36" s="183">
        <v>11</v>
      </c>
      <c r="W36" s="183">
        <v>2</v>
      </c>
      <c r="X36" s="184">
        <v>9</v>
      </c>
      <c r="Y36" s="183"/>
      <c r="Z36" s="183">
        <v>-4</v>
      </c>
      <c r="AA36" s="183">
        <v>-4</v>
      </c>
      <c r="AB36" s="184">
        <v>0</v>
      </c>
    </row>
    <row r="37" spans="1:28" ht="14.4" thickBot="1" x14ac:dyDescent="0.35">
      <c r="A37" s="78" t="s">
        <v>212</v>
      </c>
      <c r="B37" s="185">
        <v>51</v>
      </c>
      <c r="C37" s="185">
        <v>28</v>
      </c>
      <c r="D37" s="185">
        <v>23</v>
      </c>
      <c r="E37" s="185"/>
      <c r="F37" s="185">
        <v>6</v>
      </c>
      <c r="G37" s="185">
        <v>4</v>
      </c>
      <c r="H37" s="186">
        <v>2</v>
      </c>
      <c r="I37" s="185"/>
      <c r="J37" s="185">
        <v>15</v>
      </c>
      <c r="K37" s="185">
        <v>12</v>
      </c>
      <c r="L37" s="186">
        <v>3</v>
      </c>
      <c r="M37" s="185"/>
      <c r="N37" s="185">
        <v>-4</v>
      </c>
      <c r="O37" s="185">
        <v>-6</v>
      </c>
      <c r="P37" s="186">
        <v>2</v>
      </c>
      <c r="Q37" s="185"/>
      <c r="R37" s="185">
        <v>22</v>
      </c>
      <c r="S37" s="185">
        <v>11</v>
      </c>
      <c r="T37" s="186">
        <v>11</v>
      </c>
      <c r="U37" s="185"/>
      <c r="V37" s="185">
        <v>10</v>
      </c>
      <c r="W37" s="185">
        <v>6</v>
      </c>
      <c r="X37" s="186">
        <v>4</v>
      </c>
      <c r="Y37" s="185"/>
      <c r="Z37" s="185">
        <v>2</v>
      </c>
      <c r="AA37" s="185">
        <v>1</v>
      </c>
      <c r="AB37" s="186">
        <v>1</v>
      </c>
    </row>
    <row r="38" spans="1:28" x14ac:dyDescent="0.3">
      <c r="A38" s="270" t="s">
        <v>108</v>
      </c>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row>
    <row r="39" spans="1:28" ht="15" customHeight="1" x14ac:dyDescent="0.3"/>
    <row r="40" spans="1:28" ht="15" customHeight="1" x14ac:dyDescent="0.3"/>
    <row r="41" spans="1:28" ht="15" customHeight="1" x14ac:dyDescent="0.3"/>
    <row r="42" spans="1:28" ht="15" customHeight="1" x14ac:dyDescent="0.3"/>
    <row r="43" spans="1:28" ht="15" customHeight="1" x14ac:dyDescent="0.3"/>
    <row r="44" spans="1:28" ht="15" customHeight="1" x14ac:dyDescent="0.3"/>
    <row r="45" spans="1:28" ht="15" customHeight="1" x14ac:dyDescent="0.3"/>
    <row r="46" spans="1:28" ht="15" customHeight="1" x14ac:dyDescent="0.3"/>
    <row r="47" spans="1:28" ht="15" customHeight="1" x14ac:dyDescent="0.3"/>
    <row r="48" spans="1:2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sheetData>
  <mergeCells count="15">
    <mergeCell ref="AD2:AD3"/>
    <mergeCell ref="A1:AB1"/>
    <mergeCell ref="A2:AB2"/>
    <mergeCell ref="A3:AB3"/>
    <mergeCell ref="A4:AB4"/>
    <mergeCell ref="A38:AB38"/>
    <mergeCell ref="A5:AB5"/>
    <mergeCell ref="A6:A7"/>
    <mergeCell ref="B6:D6"/>
    <mergeCell ref="F6:H6"/>
    <mergeCell ref="J6:L6"/>
    <mergeCell ref="N6:P6"/>
    <mergeCell ref="R6:T6"/>
    <mergeCell ref="V6:X6"/>
    <mergeCell ref="Z6:AB6"/>
  </mergeCells>
  <hyperlinks>
    <hyperlink ref="AD2" location="INDICE!A1" display="INDICE" xr:uid="{00000000-0004-0000-2F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92D050"/>
    <pageSetUpPr fitToPage="1"/>
  </sheetPr>
  <dimension ref="A1:AS121"/>
  <sheetViews>
    <sheetView showGridLines="0" workbookViewId="0">
      <selection activeCell="AE1" sqref="AE1"/>
    </sheetView>
  </sheetViews>
  <sheetFormatPr baseColWidth="10" defaultColWidth="23.44140625" defaultRowHeight="13.8" x14ac:dyDescent="0.3"/>
  <cols>
    <col min="1" max="1" width="15.5546875" style="96" bestFit="1" customWidth="1"/>
    <col min="2" max="2" width="6.44140625" style="76" bestFit="1" customWidth="1"/>
    <col min="3" max="3" width="6.77734375" style="76" bestFit="1" customWidth="1"/>
    <col min="4" max="4" width="5.21875" style="76" bestFit="1" customWidth="1"/>
    <col min="5" max="5" width="1.44140625" style="76" customWidth="1"/>
    <col min="6" max="6" width="5.44140625" style="76" bestFit="1" customWidth="1"/>
    <col min="7" max="7" width="6.77734375" style="76" bestFit="1" customWidth="1"/>
    <col min="8" max="8" width="5.21875" style="76" bestFit="1" customWidth="1"/>
    <col min="9" max="9" width="1.21875" style="76" customWidth="1"/>
    <col min="10" max="10" width="5.44140625" style="76" bestFit="1" customWidth="1"/>
    <col min="11" max="11" width="6.77734375" style="76" bestFit="1" customWidth="1"/>
    <col min="12" max="12" width="5.21875" style="76" bestFit="1" customWidth="1"/>
    <col min="13" max="13" width="1.21875" style="76" customWidth="1"/>
    <col min="14" max="14" width="5.44140625" style="76" bestFit="1" customWidth="1"/>
    <col min="15" max="15" width="6.77734375" style="76" bestFit="1" customWidth="1"/>
    <col min="16" max="16" width="5.21875" style="76" bestFit="1" customWidth="1"/>
    <col min="17" max="17" width="1.21875" style="76" customWidth="1"/>
    <col min="18" max="18" width="5.44140625" style="76" bestFit="1" customWidth="1"/>
    <col min="19" max="19" width="6.77734375" style="76" bestFit="1" customWidth="1"/>
    <col min="20" max="20" width="5.21875" style="76" bestFit="1" customWidth="1"/>
    <col min="21" max="21" width="1.21875" style="76" customWidth="1"/>
    <col min="22" max="22" width="5.44140625" style="76" bestFit="1" customWidth="1"/>
    <col min="23" max="23" width="6.77734375" style="76" bestFit="1" customWidth="1"/>
    <col min="24" max="24" width="5.21875" style="76" bestFit="1" customWidth="1"/>
    <col min="25" max="25" width="1.21875" style="76" customWidth="1"/>
    <col min="26" max="26" width="4.5546875" style="76" bestFit="1" customWidth="1"/>
    <col min="27" max="27" width="6.77734375" style="76" bestFit="1" customWidth="1"/>
    <col min="28" max="28" width="5.21875" style="76" bestFit="1" customWidth="1"/>
    <col min="29" max="29" width="10.77734375" style="5" customWidth="1"/>
    <col min="30" max="30" width="9" style="5" bestFit="1" customWidth="1"/>
    <col min="31" max="116" width="10.77734375" style="5" customWidth="1"/>
    <col min="117" max="16384" width="23.44140625" style="5"/>
  </cols>
  <sheetData>
    <row r="1" spans="1:45" ht="14.4" x14ac:dyDescent="0.3">
      <c r="A1" s="285" t="s">
        <v>291</v>
      </c>
      <c r="B1" s="285"/>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10"/>
    </row>
    <row r="2" spans="1:45" ht="14.4" x14ac:dyDescent="0.3">
      <c r="A2" s="286" t="s">
        <v>289</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286" t="s">
        <v>85</v>
      </c>
      <c r="Z2" s="286" t="s">
        <v>85</v>
      </c>
      <c r="AA2" s="286" t="s">
        <v>85</v>
      </c>
      <c r="AB2" s="286" t="s">
        <v>85</v>
      </c>
      <c r="AC2" s="10"/>
      <c r="AD2" s="261" t="s">
        <v>0</v>
      </c>
      <c r="AS2" s="5" t="s">
        <v>0</v>
      </c>
    </row>
    <row r="3" spans="1:45" ht="14.4" x14ac:dyDescent="0.3">
      <c r="A3" s="286" t="s">
        <v>233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286" t="s">
        <v>85</v>
      </c>
      <c r="Z3" s="286" t="s">
        <v>85</v>
      </c>
      <c r="AA3" s="286" t="s">
        <v>85</v>
      </c>
      <c r="AB3" s="286" t="s">
        <v>85</v>
      </c>
      <c r="AC3" s="10"/>
      <c r="AD3" s="261"/>
    </row>
    <row r="4" spans="1:45" ht="14.4" x14ac:dyDescent="0.3">
      <c r="A4" s="286" t="s">
        <v>126</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c r="Y4" s="286" t="s">
        <v>85</v>
      </c>
      <c r="Z4" s="286" t="s">
        <v>85</v>
      </c>
      <c r="AA4" s="286" t="s">
        <v>85</v>
      </c>
      <c r="AB4" s="286" t="s">
        <v>85</v>
      </c>
    </row>
    <row r="5" spans="1:45"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c r="Y5" s="285" t="s">
        <v>85</v>
      </c>
      <c r="Z5" s="285" t="s">
        <v>85</v>
      </c>
      <c r="AA5" s="285" t="s">
        <v>85</v>
      </c>
      <c r="AB5" s="285" t="s">
        <v>85</v>
      </c>
    </row>
    <row r="6" spans="1:45" x14ac:dyDescent="0.3">
      <c r="A6" s="287" t="s">
        <v>183</v>
      </c>
      <c r="B6" s="282" t="s">
        <v>91</v>
      </c>
      <c r="C6" s="282"/>
      <c r="D6" s="282"/>
      <c r="E6" s="83"/>
      <c r="F6" s="282" t="s">
        <v>263</v>
      </c>
      <c r="G6" s="282"/>
      <c r="H6" s="282"/>
      <c r="I6" s="83"/>
      <c r="J6" s="282" t="s">
        <v>264</v>
      </c>
      <c r="K6" s="282"/>
      <c r="L6" s="282"/>
      <c r="M6" s="83"/>
      <c r="N6" s="282" t="s">
        <v>265</v>
      </c>
      <c r="O6" s="282"/>
      <c r="P6" s="282"/>
      <c r="Q6" s="83"/>
      <c r="R6" s="282" t="s">
        <v>266</v>
      </c>
      <c r="S6" s="282"/>
      <c r="T6" s="282"/>
      <c r="U6" s="83"/>
      <c r="V6" s="282" t="s">
        <v>267</v>
      </c>
      <c r="W6" s="282"/>
      <c r="X6" s="282"/>
      <c r="Y6" s="83"/>
      <c r="Z6" s="282" t="s">
        <v>268</v>
      </c>
      <c r="AA6" s="282"/>
      <c r="AB6" s="282"/>
    </row>
    <row r="7" spans="1:45"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c r="Y7" s="85"/>
      <c r="Z7" s="84" t="s">
        <v>91</v>
      </c>
      <c r="AA7" s="84" t="s">
        <v>168</v>
      </c>
      <c r="AB7" s="84" t="s">
        <v>169</v>
      </c>
    </row>
    <row r="8" spans="1:45" x14ac:dyDescent="0.3">
      <c r="B8" s="97"/>
      <c r="C8" s="97"/>
      <c r="D8" s="97"/>
      <c r="E8" s="97"/>
      <c r="F8" s="97"/>
      <c r="G8" s="97"/>
      <c r="H8" s="97"/>
      <c r="I8" s="97"/>
      <c r="J8" s="97"/>
      <c r="K8" s="97"/>
      <c r="L8" s="97"/>
      <c r="M8" s="97"/>
      <c r="N8" s="97"/>
      <c r="O8" s="97"/>
      <c r="P8" s="97"/>
      <c r="Q8" s="97"/>
      <c r="R8" s="97"/>
      <c r="S8" s="97"/>
      <c r="T8" s="97"/>
      <c r="U8" s="97"/>
      <c r="V8" s="97"/>
      <c r="W8" s="97"/>
      <c r="X8" s="97"/>
      <c r="Y8" s="97"/>
      <c r="Z8" s="97"/>
      <c r="AA8" s="97"/>
      <c r="AB8" s="97"/>
    </row>
    <row r="9" spans="1:45" x14ac:dyDescent="0.3">
      <c r="A9" s="98" t="s">
        <v>91</v>
      </c>
      <c r="B9" s="187">
        <v>2.8967254408060454</v>
      </c>
      <c r="C9" s="187">
        <v>2.9938012084710297</v>
      </c>
      <c r="D9" s="187">
        <v>2.7999298067736467</v>
      </c>
      <c r="E9" s="187" t="s">
        <v>85</v>
      </c>
      <c r="F9" s="187">
        <v>3.5175879396984926</v>
      </c>
      <c r="G9" s="187">
        <v>3.8226730534422839</v>
      </c>
      <c r="H9" s="187">
        <v>3.1943476962881876</v>
      </c>
      <c r="I9" s="187" t="s">
        <v>85</v>
      </c>
      <c r="J9" s="187">
        <v>3.4008428939358466</v>
      </c>
      <c r="K9" s="187">
        <v>3.6840893391664751</v>
      </c>
      <c r="L9" s="187">
        <v>3.1078828292450584</v>
      </c>
      <c r="M9" s="187" t="s">
        <v>85</v>
      </c>
      <c r="N9" s="187">
        <v>2.4529740721911537</v>
      </c>
      <c r="O9" s="187">
        <v>2.0851651802537368</v>
      </c>
      <c r="P9" s="187">
        <v>2.829581993569132</v>
      </c>
      <c r="Q9" s="187" t="s">
        <v>85</v>
      </c>
      <c r="R9" s="187">
        <v>4.1952506596306067</v>
      </c>
      <c r="S9" s="187">
        <v>4.4028501542061047</v>
      </c>
      <c r="T9" s="187">
        <v>3.9907824447470408</v>
      </c>
      <c r="U9" s="187" t="s">
        <v>85</v>
      </c>
      <c r="V9" s="187">
        <v>2.3734074888443382</v>
      </c>
      <c r="W9" s="187">
        <v>2.2585359372924141</v>
      </c>
      <c r="X9" s="187">
        <v>2.482358870967742</v>
      </c>
      <c r="Y9" s="187" t="s">
        <v>85</v>
      </c>
      <c r="Z9" s="187">
        <v>0.75877767814030495</v>
      </c>
      <c r="AA9" s="187">
        <v>0.78091106290672452</v>
      </c>
      <c r="AB9" s="187">
        <v>0.73859140068583484</v>
      </c>
    </row>
    <row r="10" spans="1:45" x14ac:dyDescent="0.3">
      <c r="A10" s="74"/>
      <c r="B10" s="188" t="s">
        <v>85</v>
      </c>
      <c r="C10" s="188" t="s">
        <v>85</v>
      </c>
      <c r="D10" s="188" t="s">
        <v>85</v>
      </c>
      <c r="E10" s="189" t="s">
        <v>85</v>
      </c>
      <c r="F10" s="189" t="s">
        <v>85</v>
      </c>
      <c r="G10" s="189" t="s">
        <v>85</v>
      </c>
      <c r="H10" s="189" t="s">
        <v>85</v>
      </c>
      <c r="I10" s="189" t="s">
        <v>85</v>
      </c>
      <c r="J10" s="189" t="s">
        <v>85</v>
      </c>
      <c r="K10" s="189" t="s">
        <v>85</v>
      </c>
      <c r="L10" s="189" t="s">
        <v>85</v>
      </c>
      <c r="M10" s="189" t="s">
        <v>85</v>
      </c>
      <c r="N10" s="189" t="s">
        <v>85</v>
      </c>
      <c r="O10" s="189" t="s">
        <v>85</v>
      </c>
      <c r="P10" s="189" t="s">
        <v>85</v>
      </c>
      <c r="Q10" s="189" t="s">
        <v>85</v>
      </c>
      <c r="R10" s="189" t="s">
        <v>85</v>
      </c>
      <c r="S10" s="189" t="s">
        <v>85</v>
      </c>
      <c r="T10" s="189" t="s">
        <v>85</v>
      </c>
      <c r="U10" s="189" t="s">
        <v>85</v>
      </c>
      <c r="V10" s="189" t="s">
        <v>85</v>
      </c>
      <c r="W10" s="189" t="s">
        <v>85</v>
      </c>
      <c r="X10" s="189" t="s">
        <v>85</v>
      </c>
      <c r="Y10" s="189" t="s">
        <v>85</v>
      </c>
      <c r="Z10" s="189" t="s">
        <v>85</v>
      </c>
      <c r="AA10" s="189" t="s">
        <v>85</v>
      </c>
      <c r="AB10" s="189" t="s">
        <v>85</v>
      </c>
    </row>
    <row r="11" spans="1:45" x14ac:dyDescent="0.3">
      <c r="A11" s="75" t="s">
        <v>186</v>
      </c>
      <c r="B11" s="188">
        <v>-1.5852390852390854</v>
      </c>
      <c r="C11" s="188">
        <v>-4.497907949790795</v>
      </c>
      <c r="D11" s="188">
        <v>1.2913223140495869</v>
      </c>
      <c r="E11" s="189" t="s">
        <v>85</v>
      </c>
      <c r="F11" s="189">
        <v>1.202749140893471</v>
      </c>
      <c r="G11" s="189">
        <v>0.31847133757961787</v>
      </c>
      <c r="H11" s="189">
        <v>2.2388059701492535</v>
      </c>
      <c r="I11" s="189" t="s">
        <v>85</v>
      </c>
      <c r="J11" s="189">
        <v>0.5859375</v>
      </c>
      <c r="K11" s="189">
        <v>0.75187969924812026</v>
      </c>
      <c r="L11" s="189">
        <v>0.40650406504065045</v>
      </c>
      <c r="M11" s="189" t="s">
        <v>85</v>
      </c>
      <c r="N11" s="189">
        <v>-19.75560081466395</v>
      </c>
      <c r="O11" s="189">
        <v>-40.74074074074074</v>
      </c>
      <c r="P11" s="189">
        <v>0.80645161290322576</v>
      </c>
      <c r="Q11" s="189" t="s">
        <v>85</v>
      </c>
      <c r="R11" s="189">
        <v>2.360248447204969</v>
      </c>
      <c r="S11" s="189">
        <v>2.25</v>
      </c>
      <c r="T11" s="189">
        <v>2.4691358024691357</v>
      </c>
      <c r="U11" s="189" t="s">
        <v>85</v>
      </c>
      <c r="V11" s="189">
        <v>0.26845637583892618</v>
      </c>
      <c r="W11" s="189">
        <v>-0.2808988764044944</v>
      </c>
      <c r="X11" s="189">
        <v>0.77120822622107965</v>
      </c>
      <c r="Y11" s="189" t="s">
        <v>85</v>
      </c>
      <c r="Z11" s="189">
        <v>0.70126227208976155</v>
      </c>
      <c r="AA11" s="189">
        <v>0.60060060060060061</v>
      </c>
      <c r="AB11" s="189">
        <v>0.78947368421052633</v>
      </c>
    </row>
    <row r="12" spans="1:45" x14ac:dyDescent="0.3">
      <c r="A12" s="75" t="s">
        <v>187</v>
      </c>
      <c r="B12" s="188">
        <v>0.68050357264375638</v>
      </c>
      <c r="C12" s="188">
        <v>0.87209302325581395</v>
      </c>
      <c r="D12" s="188">
        <v>0.51183621241202815</v>
      </c>
      <c r="E12" s="189" t="s">
        <v>85</v>
      </c>
      <c r="F12" s="189">
        <v>1.9169329073482428</v>
      </c>
      <c r="G12" s="189">
        <v>2</v>
      </c>
      <c r="H12" s="189">
        <v>1.8404907975460123</v>
      </c>
      <c r="I12" s="189" t="s">
        <v>85</v>
      </c>
      <c r="J12" s="189">
        <v>1.4534883720930232</v>
      </c>
      <c r="K12" s="189">
        <v>2.8248587570621471</v>
      </c>
      <c r="L12" s="189">
        <v>0</v>
      </c>
      <c r="M12" s="189" t="s">
        <v>85</v>
      </c>
      <c r="N12" s="189">
        <v>0.625</v>
      </c>
      <c r="O12" s="189">
        <v>-1.25</v>
      </c>
      <c r="P12" s="189">
        <v>2.5</v>
      </c>
      <c r="Q12" s="189" t="s">
        <v>85</v>
      </c>
      <c r="R12" s="189">
        <v>2.1994134897360706</v>
      </c>
      <c r="S12" s="189">
        <v>2.7303754266211606</v>
      </c>
      <c r="T12" s="189">
        <v>1.7994858611825193</v>
      </c>
      <c r="U12" s="189" t="s">
        <v>85</v>
      </c>
      <c r="V12" s="189">
        <v>-1.0736196319018405</v>
      </c>
      <c r="W12" s="189">
        <v>0</v>
      </c>
      <c r="X12" s="189">
        <v>-2.0231213872832372</v>
      </c>
      <c r="Y12" s="189" t="s">
        <v>85</v>
      </c>
      <c r="Z12" s="189">
        <v>-0.15923566878980894</v>
      </c>
      <c r="AA12" s="189">
        <v>-0.68965517241379315</v>
      </c>
      <c r="AB12" s="189">
        <v>0.29585798816568049</v>
      </c>
    </row>
    <row r="13" spans="1:45" x14ac:dyDescent="0.3">
      <c r="A13" s="75" t="s">
        <v>188</v>
      </c>
      <c r="B13" s="188">
        <v>1.7288444040036397</v>
      </c>
      <c r="C13" s="188">
        <v>1.6460905349794239</v>
      </c>
      <c r="D13" s="188">
        <v>1.794453507340946</v>
      </c>
      <c r="E13" s="189" t="s">
        <v>85</v>
      </c>
      <c r="F13" s="189">
        <v>7.2463768115942031</v>
      </c>
      <c r="G13" s="189">
        <v>9.67741935483871</v>
      </c>
      <c r="H13" s="189">
        <v>5.2631578947368416</v>
      </c>
      <c r="I13" s="189" t="s">
        <v>85</v>
      </c>
      <c r="J13" s="189">
        <v>-1.0869565217391304</v>
      </c>
      <c r="K13" s="189">
        <v>-4.2553191489361701</v>
      </c>
      <c r="L13" s="189">
        <v>2.2222222222222223</v>
      </c>
      <c r="M13" s="189" t="s">
        <v>85</v>
      </c>
      <c r="N13" s="189">
        <v>2.2222222222222223</v>
      </c>
      <c r="O13" s="189">
        <v>2.083333333333333</v>
      </c>
      <c r="P13" s="189">
        <v>2.3809523809523809</v>
      </c>
      <c r="Q13" s="189" t="s">
        <v>85</v>
      </c>
      <c r="R13" s="189">
        <v>2.1798365122615802</v>
      </c>
      <c r="S13" s="189">
        <v>2.9585798816568047</v>
      </c>
      <c r="T13" s="189">
        <v>1.5151515151515151</v>
      </c>
      <c r="U13" s="189" t="s">
        <v>85</v>
      </c>
      <c r="V13" s="189">
        <v>1.7713365539452495</v>
      </c>
      <c r="W13" s="189">
        <v>1.1494252873563218</v>
      </c>
      <c r="X13" s="189">
        <v>2.2222222222222223</v>
      </c>
      <c r="Y13" s="189" t="s">
        <v>85</v>
      </c>
      <c r="Z13" s="189">
        <v>0.84459459459459463</v>
      </c>
      <c r="AA13" s="189">
        <v>0.40485829959514169</v>
      </c>
      <c r="AB13" s="189">
        <v>1.1594202898550725</v>
      </c>
    </row>
    <row r="14" spans="1:45" x14ac:dyDescent="0.3">
      <c r="A14" s="75" t="s">
        <v>189</v>
      </c>
      <c r="B14" s="188">
        <v>0.75339025615268718</v>
      </c>
      <c r="C14" s="188">
        <v>0.22164013701390289</v>
      </c>
      <c r="D14" s="188">
        <v>1.2820512820512819</v>
      </c>
      <c r="E14" s="189" t="s">
        <v>85</v>
      </c>
      <c r="F14" s="189">
        <v>-0.23837902264600713</v>
      </c>
      <c r="G14" s="189">
        <v>-0.79545454545454541</v>
      </c>
      <c r="H14" s="189">
        <v>0.37593984962406013</v>
      </c>
      <c r="I14" s="189" t="s">
        <v>85</v>
      </c>
      <c r="J14" s="189">
        <v>-0.48010973936899864</v>
      </c>
      <c r="K14" s="189">
        <v>-0.67114093959731547</v>
      </c>
      <c r="L14" s="189">
        <v>-0.28050490883590462</v>
      </c>
      <c r="M14" s="189" t="s">
        <v>85</v>
      </c>
      <c r="N14" s="189">
        <v>2.9027576197387517</v>
      </c>
      <c r="O14" s="189">
        <v>1.1764705882352942</v>
      </c>
      <c r="P14" s="189">
        <v>4.5845272206303722</v>
      </c>
      <c r="Q14" s="189" t="s">
        <v>85</v>
      </c>
      <c r="R14" s="189">
        <v>1.3691931540342297</v>
      </c>
      <c r="S14" s="189">
        <v>1.3552758954501452</v>
      </c>
      <c r="T14" s="189">
        <v>1.383399209486166</v>
      </c>
      <c r="U14" s="189" t="s">
        <v>85</v>
      </c>
      <c r="V14" s="189">
        <v>5.5991041433370664E-2</v>
      </c>
      <c r="W14" s="189">
        <v>-0.11778563015312131</v>
      </c>
      <c r="X14" s="189">
        <v>0.21344717182497333</v>
      </c>
      <c r="Y14" s="189" t="s">
        <v>85</v>
      </c>
      <c r="Z14" s="189">
        <v>1.0559006211180124</v>
      </c>
      <c r="AA14" s="189">
        <v>0.25773195876288657</v>
      </c>
      <c r="AB14" s="189">
        <v>1.7985611510791366</v>
      </c>
    </row>
    <row r="15" spans="1:45" x14ac:dyDescent="0.3">
      <c r="A15" s="75" t="s">
        <v>190</v>
      </c>
      <c r="B15" s="188">
        <v>3.4453781512605044</v>
      </c>
      <c r="C15" s="188">
        <v>2.8571428571428572</v>
      </c>
      <c r="D15" s="188">
        <v>4.1071428571428568</v>
      </c>
      <c r="E15" s="188" t="s">
        <v>85</v>
      </c>
      <c r="F15" s="188">
        <v>5.2896725440806041</v>
      </c>
      <c r="G15" s="188">
        <v>2.3364485981308412</v>
      </c>
      <c r="H15" s="189">
        <v>8.7431693989071047</v>
      </c>
      <c r="I15" s="188" t="s">
        <v>85</v>
      </c>
      <c r="J15" s="189">
        <v>5.7291666666666661</v>
      </c>
      <c r="K15" s="189">
        <v>6.0747663551401869</v>
      </c>
      <c r="L15" s="189">
        <v>5.2941176470588234</v>
      </c>
      <c r="M15" s="189" t="s">
        <v>85</v>
      </c>
      <c r="N15" s="189">
        <v>1.6713091922005572</v>
      </c>
      <c r="O15" s="189">
        <v>1.0695187165775399</v>
      </c>
      <c r="P15" s="189">
        <v>2.3255813953488373</v>
      </c>
      <c r="Q15" s="189" t="s">
        <v>85</v>
      </c>
      <c r="R15" s="189">
        <v>4.7058823529411766</v>
      </c>
      <c r="S15" s="189">
        <v>3.3210332103321036</v>
      </c>
      <c r="T15" s="189">
        <v>6.2761506276150625</v>
      </c>
      <c r="U15" s="189" t="s">
        <v>85</v>
      </c>
      <c r="V15" s="189">
        <v>1.8617021276595744</v>
      </c>
      <c r="W15" s="189">
        <v>2.6455026455026456</v>
      </c>
      <c r="X15" s="189">
        <v>1.0695187165775399</v>
      </c>
      <c r="Y15" s="189" t="s">
        <v>85</v>
      </c>
      <c r="Z15" s="189">
        <v>0.56497175141242939</v>
      </c>
      <c r="AA15" s="189">
        <v>1.0810810810810811</v>
      </c>
      <c r="AB15" s="189">
        <v>0</v>
      </c>
    </row>
    <row r="16" spans="1:45" x14ac:dyDescent="0.3">
      <c r="A16" s="75" t="s">
        <v>191</v>
      </c>
      <c r="B16" s="188">
        <v>2.1516944593867668</v>
      </c>
      <c r="C16" s="188">
        <v>3.1049250535331905</v>
      </c>
      <c r="D16" s="188">
        <v>1.1891891891891893</v>
      </c>
      <c r="E16" s="188" t="s">
        <v>85</v>
      </c>
      <c r="F16" s="188">
        <v>1.4545454545454546</v>
      </c>
      <c r="G16" s="188">
        <v>0.96153846153846156</v>
      </c>
      <c r="H16" s="189">
        <v>1.9559902200488997</v>
      </c>
      <c r="I16" s="188" t="s">
        <v>85</v>
      </c>
      <c r="J16" s="188">
        <v>1.6417910447761193</v>
      </c>
      <c r="K16" s="188">
        <v>2.3880597014925375</v>
      </c>
      <c r="L16" s="189">
        <v>0.89552238805970152</v>
      </c>
      <c r="M16" s="188" t="s">
        <v>85</v>
      </c>
      <c r="N16" s="188">
        <v>3.3333333333333335</v>
      </c>
      <c r="O16" s="188">
        <v>3.1428571428571432</v>
      </c>
      <c r="P16" s="189">
        <v>3.5483870967741935</v>
      </c>
      <c r="Q16" s="188" t="s">
        <v>85</v>
      </c>
      <c r="R16" s="188">
        <v>2.9733959311424099</v>
      </c>
      <c r="S16" s="188">
        <v>2.6143790849673203</v>
      </c>
      <c r="T16" s="189">
        <v>3.303303303303303</v>
      </c>
      <c r="U16" s="188" t="s">
        <v>85</v>
      </c>
      <c r="V16" s="188">
        <v>2.7777777777777777</v>
      </c>
      <c r="W16" s="188">
        <v>3.71900826446281</v>
      </c>
      <c r="X16" s="189">
        <v>1.9083969465648856</v>
      </c>
      <c r="Y16" s="188" t="s">
        <v>85</v>
      </c>
      <c r="Z16" s="188">
        <v>0.47619047619047622</v>
      </c>
      <c r="AA16" s="188">
        <v>8.2191780821917799</v>
      </c>
      <c r="AB16" s="189">
        <v>-7.9601990049751246</v>
      </c>
    </row>
    <row r="17" spans="1:28" x14ac:dyDescent="0.3">
      <c r="A17" s="75" t="s">
        <v>192</v>
      </c>
      <c r="B17" s="188">
        <v>2.4825446082234288</v>
      </c>
      <c r="C17" s="188">
        <v>2.1212121212121215</v>
      </c>
      <c r="D17" s="188">
        <v>2.8616852146263914</v>
      </c>
      <c r="E17" s="188" t="s">
        <v>85</v>
      </c>
      <c r="F17" s="188">
        <v>1.1811023622047243</v>
      </c>
      <c r="G17" s="188">
        <v>0</v>
      </c>
      <c r="H17" s="189">
        <v>2.112676056338028</v>
      </c>
      <c r="I17" s="188" t="s">
        <v>85</v>
      </c>
      <c r="J17" s="188">
        <v>-0.46728971962616817</v>
      </c>
      <c r="K17" s="188">
        <v>-1.6949152542372881</v>
      </c>
      <c r="L17" s="189">
        <v>1.0416666666666665</v>
      </c>
      <c r="M17" s="188" t="s">
        <v>85</v>
      </c>
      <c r="N17" s="188">
        <v>4.2145593869731801</v>
      </c>
      <c r="O17" s="188">
        <v>6.4</v>
      </c>
      <c r="P17" s="189">
        <v>2.2058823529411766</v>
      </c>
      <c r="Q17" s="188" t="s">
        <v>85</v>
      </c>
      <c r="R17" s="188">
        <v>4.8543689320388346</v>
      </c>
      <c r="S17" s="188">
        <v>4.3859649122807012</v>
      </c>
      <c r="T17" s="189">
        <v>5.4347826086956523</v>
      </c>
      <c r="U17" s="188" t="s">
        <v>85</v>
      </c>
      <c r="V17" s="188">
        <v>3.2608695652173911</v>
      </c>
      <c r="W17" s="188">
        <v>0.98039215686274506</v>
      </c>
      <c r="X17" s="189">
        <v>6.0975609756097562</v>
      </c>
      <c r="Y17" s="188" t="s">
        <v>85</v>
      </c>
      <c r="Z17" s="188">
        <v>1.7647058823529411</v>
      </c>
      <c r="AA17" s="188">
        <v>2.2471910112359552</v>
      </c>
      <c r="AB17" s="189">
        <v>1.2345679012345678</v>
      </c>
    </row>
    <row r="18" spans="1:28" x14ac:dyDescent="0.3">
      <c r="A18" s="75" t="s">
        <v>193</v>
      </c>
      <c r="B18" s="188">
        <v>2.1772597316912252</v>
      </c>
      <c r="C18" s="188">
        <v>2.6453869698294707</v>
      </c>
      <c r="D18" s="188">
        <v>1.7035398230088497</v>
      </c>
      <c r="E18" s="188" t="s">
        <v>85</v>
      </c>
      <c r="F18" s="188">
        <v>2.4271844660194173</v>
      </c>
      <c r="G18" s="188">
        <v>2.9171528588098017</v>
      </c>
      <c r="H18" s="189">
        <v>1.8963337547408345</v>
      </c>
      <c r="I18" s="188" t="s">
        <v>85</v>
      </c>
      <c r="J18" s="188">
        <v>4.2378673957621329</v>
      </c>
      <c r="K18" s="188">
        <v>5.8355437665782492</v>
      </c>
      <c r="L18" s="189">
        <v>2.5387870239774331</v>
      </c>
      <c r="M18" s="188" t="s">
        <v>85</v>
      </c>
      <c r="N18" s="188">
        <v>1.6452074391988556</v>
      </c>
      <c r="O18" s="188">
        <v>2.1828103683492497</v>
      </c>
      <c r="P18" s="189">
        <v>1.0526315789473684</v>
      </c>
      <c r="Q18" s="188" t="s">
        <v>85</v>
      </c>
      <c r="R18" s="188">
        <v>2.9940119760479043</v>
      </c>
      <c r="S18" s="188">
        <v>3.2374100719424459</v>
      </c>
      <c r="T18" s="189">
        <v>2.7511961722488039</v>
      </c>
      <c r="U18" s="188" t="s">
        <v>85</v>
      </c>
      <c r="V18" s="188">
        <v>1.8481848184818481</v>
      </c>
      <c r="W18" s="188">
        <v>1.1049723756906076</v>
      </c>
      <c r="X18" s="189">
        <v>2.5284450063211126</v>
      </c>
      <c r="Y18" s="188" t="s">
        <v>85</v>
      </c>
      <c r="Z18" s="188">
        <v>-0.35714285714285715</v>
      </c>
      <c r="AA18" s="188">
        <v>0.14880952380952381</v>
      </c>
      <c r="AB18" s="189">
        <v>-0.82417582417582425</v>
      </c>
    </row>
    <row r="19" spans="1:28" x14ac:dyDescent="0.3">
      <c r="A19" s="75" t="s">
        <v>194</v>
      </c>
      <c r="B19" s="188">
        <v>1.4941302027748131</v>
      </c>
      <c r="C19" s="188">
        <v>2.2833419823559935</v>
      </c>
      <c r="D19" s="188">
        <v>0.65897858319604619</v>
      </c>
      <c r="E19" s="189" t="s">
        <v>85</v>
      </c>
      <c r="F19" s="189">
        <v>0.61652281134401976</v>
      </c>
      <c r="G19" s="189">
        <v>0.98039215686274506</v>
      </c>
      <c r="H19" s="189">
        <v>0.24813895781637718</v>
      </c>
      <c r="I19" s="189" t="s">
        <v>85</v>
      </c>
      <c r="J19" s="189">
        <v>1.3100436681222707</v>
      </c>
      <c r="K19" s="189">
        <v>1.0781671159029651</v>
      </c>
      <c r="L19" s="189">
        <v>1.5822784810126582</v>
      </c>
      <c r="M19" s="189" t="s">
        <v>85</v>
      </c>
      <c r="N19" s="189">
        <v>0.58224163027656484</v>
      </c>
      <c r="O19" s="189">
        <v>2.8653295128939829</v>
      </c>
      <c r="P19" s="189">
        <v>-1.7751479289940828</v>
      </c>
      <c r="Q19" s="189" t="s">
        <v>85</v>
      </c>
      <c r="R19" s="189">
        <v>4.7318611987381702</v>
      </c>
      <c r="S19" s="189">
        <v>5.9190031152647977</v>
      </c>
      <c r="T19" s="189">
        <v>3.5143769968051117</v>
      </c>
      <c r="U19" s="189" t="s">
        <v>85</v>
      </c>
      <c r="V19" s="189">
        <v>1.8442622950819672</v>
      </c>
      <c r="W19" s="189">
        <v>3.1372549019607843</v>
      </c>
      <c r="X19" s="189">
        <v>0.42918454935622319</v>
      </c>
      <c r="Y19" s="189" t="s">
        <v>85</v>
      </c>
      <c r="Z19" s="189">
        <v>-0.22675736961451248</v>
      </c>
      <c r="AA19" s="189">
        <v>-0.44843049327354262</v>
      </c>
      <c r="AB19" s="189">
        <v>0</v>
      </c>
    </row>
    <row r="20" spans="1:28" x14ac:dyDescent="0.3">
      <c r="A20" s="75" t="s">
        <v>195</v>
      </c>
      <c r="B20" s="188">
        <v>3.711711711711712</v>
      </c>
      <c r="C20" s="188">
        <v>3.9139888862043968</v>
      </c>
      <c r="D20" s="188">
        <v>3.511705685618729</v>
      </c>
      <c r="E20" s="188" t="s">
        <v>85</v>
      </c>
      <c r="F20" s="188">
        <v>5.1771117166212539</v>
      </c>
      <c r="G20" s="188">
        <v>5.7235421166306688</v>
      </c>
      <c r="H20" s="189">
        <v>4.6204620462046204</v>
      </c>
      <c r="I20" s="188" t="s">
        <v>85</v>
      </c>
      <c r="J20" s="188">
        <v>2.9411764705882351</v>
      </c>
      <c r="K20" s="188">
        <v>3.0264817150063053</v>
      </c>
      <c r="L20" s="189">
        <v>2.8571428571428572</v>
      </c>
      <c r="M20" s="188" t="s">
        <v>85</v>
      </c>
      <c r="N20" s="188">
        <v>2.7817403708987163</v>
      </c>
      <c r="O20" s="188">
        <v>3.1161473087818696</v>
      </c>
      <c r="P20" s="189">
        <v>2.4425287356321839</v>
      </c>
      <c r="Q20" s="188" t="s">
        <v>85</v>
      </c>
      <c r="R20" s="188">
        <v>5.6000000000000005</v>
      </c>
      <c r="S20" s="188">
        <v>6.0085836909871242</v>
      </c>
      <c r="T20" s="189">
        <v>5.1775147928994087</v>
      </c>
      <c r="U20" s="188" t="s">
        <v>85</v>
      </c>
      <c r="V20" s="188">
        <v>4.3126684636118604</v>
      </c>
      <c r="W20" s="188">
        <v>3.6968576709796674</v>
      </c>
      <c r="X20" s="189">
        <v>4.895104895104895</v>
      </c>
      <c r="Y20" s="188" t="s">
        <v>85</v>
      </c>
      <c r="Z20" s="188">
        <v>0.29940119760479045</v>
      </c>
      <c r="AA20" s="188">
        <v>0.21097046413502107</v>
      </c>
      <c r="AB20" s="189">
        <v>0.37878787878787878</v>
      </c>
    </row>
    <row r="21" spans="1:28" x14ac:dyDescent="0.3">
      <c r="A21" s="75" t="s">
        <v>196</v>
      </c>
      <c r="B21" s="188">
        <v>3.0878859857482186</v>
      </c>
      <c r="C21" s="188">
        <v>4.0354330708661417</v>
      </c>
      <c r="D21" s="188">
        <v>2.2038567493112948</v>
      </c>
      <c r="E21" s="188" t="s">
        <v>85</v>
      </c>
      <c r="F21" s="188">
        <v>4.6092184368737472</v>
      </c>
      <c r="G21" s="188">
        <v>3.9215686274509802</v>
      </c>
      <c r="H21" s="189">
        <v>5.3278688524590159</v>
      </c>
      <c r="I21" s="188" t="s">
        <v>85</v>
      </c>
      <c r="J21" s="188">
        <v>3.5000000000000004</v>
      </c>
      <c r="K21" s="188">
        <v>6.8421052631578956</v>
      </c>
      <c r="L21" s="189">
        <v>0.47619047619047622</v>
      </c>
      <c r="M21" s="188" t="s">
        <v>85</v>
      </c>
      <c r="N21" s="188">
        <v>2.0512820512820511</v>
      </c>
      <c r="O21" s="188">
        <v>2.6315789473684208</v>
      </c>
      <c r="P21" s="189">
        <v>1.5</v>
      </c>
      <c r="Q21" s="188" t="s">
        <v>85</v>
      </c>
      <c r="R21" s="188">
        <v>3.5294117647058822</v>
      </c>
      <c r="S21" s="188">
        <v>6.2893081761006293</v>
      </c>
      <c r="T21" s="189">
        <v>1.1049723756906076</v>
      </c>
      <c r="U21" s="188" t="s">
        <v>85</v>
      </c>
      <c r="V21" s="188">
        <v>2.42914979757085</v>
      </c>
      <c r="W21" s="188">
        <v>1.6260162601626018</v>
      </c>
      <c r="X21" s="189">
        <v>3.225806451612903</v>
      </c>
      <c r="Y21" s="188" t="s">
        <v>85</v>
      </c>
      <c r="Z21" s="188">
        <v>0.87336244541484709</v>
      </c>
      <c r="AA21" s="188">
        <v>1.0101010101010102</v>
      </c>
      <c r="AB21" s="189">
        <v>0.76923076923076927</v>
      </c>
    </row>
    <row r="22" spans="1:28" x14ac:dyDescent="0.3">
      <c r="A22" s="77" t="s">
        <v>197</v>
      </c>
      <c r="B22" s="188">
        <v>1.7099638276882605</v>
      </c>
      <c r="C22" s="188">
        <v>1.8639633747547415</v>
      </c>
      <c r="D22" s="188">
        <v>1.5542328042328042</v>
      </c>
      <c r="E22" s="188" t="s">
        <v>85</v>
      </c>
      <c r="F22" s="189">
        <v>1.89873417721519</v>
      </c>
      <c r="G22" s="189">
        <v>2.5728987993138936</v>
      </c>
      <c r="H22" s="189">
        <v>1.1472275334608031</v>
      </c>
      <c r="I22" s="188" t="s">
        <v>85</v>
      </c>
      <c r="J22" s="189">
        <v>2.0854021847070507</v>
      </c>
      <c r="K22" s="189">
        <v>1.1342155009451798</v>
      </c>
      <c r="L22" s="189">
        <v>3.1380753138075312</v>
      </c>
      <c r="M22" s="188" t="s">
        <v>85</v>
      </c>
      <c r="N22" s="189">
        <v>0.63357972544878571</v>
      </c>
      <c r="O22" s="189">
        <v>1.2931034482758621</v>
      </c>
      <c r="P22" s="189">
        <v>0</v>
      </c>
      <c r="Q22" s="188" t="s">
        <v>85</v>
      </c>
      <c r="R22" s="189">
        <v>3.6878216123499139</v>
      </c>
      <c r="S22" s="189">
        <v>3.374777975133215</v>
      </c>
      <c r="T22" s="189">
        <v>3.9800995024875623</v>
      </c>
      <c r="U22" s="188" t="s">
        <v>85</v>
      </c>
      <c r="V22" s="189">
        <v>0.86299892125134836</v>
      </c>
      <c r="W22" s="189">
        <v>1.3043478260869565</v>
      </c>
      <c r="X22" s="189">
        <v>0.42826552462526768</v>
      </c>
      <c r="Y22" s="188" t="s">
        <v>85</v>
      </c>
      <c r="Z22" s="189">
        <v>0.53821313240043056</v>
      </c>
      <c r="AA22" s="189">
        <v>1.0893246187363834</v>
      </c>
      <c r="AB22" s="189">
        <v>0</v>
      </c>
    </row>
    <row r="23" spans="1:28" ht="15" customHeight="1" x14ac:dyDescent="0.3">
      <c r="A23" s="75" t="s">
        <v>198</v>
      </c>
      <c r="B23" s="188">
        <v>1.7259978425026967</v>
      </c>
      <c r="C23" s="188">
        <v>2.547770700636943</v>
      </c>
      <c r="D23" s="188">
        <v>0.8771929824561403</v>
      </c>
      <c r="E23" s="188" t="s">
        <v>85</v>
      </c>
      <c r="F23" s="188">
        <v>0.97560975609756095</v>
      </c>
      <c r="G23" s="188">
        <v>3.3898305084745761</v>
      </c>
      <c r="H23" s="189">
        <v>-2.2988505747126435</v>
      </c>
      <c r="I23" s="188" t="s">
        <v>85</v>
      </c>
      <c r="J23" s="188">
        <v>0.63291139240506333</v>
      </c>
      <c r="K23" s="188">
        <v>0</v>
      </c>
      <c r="L23" s="189">
        <v>1.2658227848101267</v>
      </c>
      <c r="M23" s="188" t="s">
        <v>85</v>
      </c>
      <c r="N23" s="188">
        <v>4.3209876543209873</v>
      </c>
      <c r="O23" s="188">
        <v>3.8961038961038961</v>
      </c>
      <c r="P23" s="189">
        <v>4.7058823529411766</v>
      </c>
      <c r="Q23" s="188" t="s">
        <v>85</v>
      </c>
      <c r="R23" s="188">
        <v>4.2682926829268295</v>
      </c>
      <c r="S23" s="188">
        <v>5.7471264367816088</v>
      </c>
      <c r="T23" s="189">
        <v>2.5974025974025974</v>
      </c>
      <c r="U23" s="188" t="s">
        <v>85</v>
      </c>
      <c r="V23" s="188">
        <v>0</v>
      </c>
      <c r="W23" s="188">
        <v>0</v>
      </c>
      <c r="X23" s="189">
        <v>0</v>
      </c>
      <c r="Y23" s="188" t="s">
        <v>85</v>
      </c>
      <c r="Z23" s="188">
        <v>-0.79365079365079361</v>
      </c>
      <c r="AA23" s="188">
        <v>0</v>
      </c>
      <c r="AB23" s="189">
        <v>-1.4705882352941175</v>
      </c>
    </row>
    <row r="24" spans="1:28" x14ac:dyDescent="0.3">
      <c r="A24" s="75" t="s">
        <v>199</v>
      </c>
      <c r="B24" s="188">
        <v>1.404320987654321</v>
      </c>
      <c r="C24" s="188">
        <v>1.1972274732199117</v>
      </c>
      <c r="D24" s="188">
        <v>1.6031457955232908</v>
      </c>
      <c r="E24" s="188" t="s">
        <v>85</v>
      </c>
      <c r="F24" s="188">
        <v>1.8769551616266946</v>
      </c>
      <c r="G24" s="188">
        <v>0.78431372549019607</v>
      </c>
      <c r="H24" s="189">
        <v>3.1180400890868598</v>
      </c>
      <c r="I24" s="188" t="s">
        <v>85</v>
      </c>
      <c r="J24" s="188">
        <v>0.89126559714795017</v>
      </c>
      <c r="K24" s="188">
        <v>1.4336917562724014</v>
      </c>
      <c r="L24" s="189">
        <v>0.3546099290780142</v>
      </c>
      <c r="M24" s="188" t="s">
        <v>85</v>
      </c>
      <c r="N24" s="188">
        <v>0.72595281306715065</v>
      </c>
      <c r="O24" s="188">
        <v>0.34965034965034963</v>
      </c>
      <c r="P24" s="189">
        <v>1.1320754716981132</v>
      </c>
      <c r="Q24" s="188" t="s">
        <v>85</v>
      </c>
      <c r="R24" s="188">
        <v>2.5102159953298306</v>
      </c>
      <c r="S24" s="188">
        <v>2.3894862604540026</v>
      </c>
      <c r="T24" s="189">
        <v>2.6255707762557075</v>
      </c>
      <c r="U24" s="188" t="s">
        <v>85</v>
      </c>
      <c r="V24" s="188">
        <v>1.3554216867469879</v>
      </c>
      <c r="W24" s="188">
        <v>1.4285714285714286</v>
      </c>
      <c r="X24" s="189">
        <v>1.2893982808022924</v>
      </c>
      <c r="Y24" s="188" t="s">
        <v>85</v>
      </c>
      <c r="Z24" s="188">
        <v>0.21929824561403508</v>
      </c>
      <c r="AA24" s="188">
        <v>0</v>
      </c>
      <c r="AB24" s="189">
        <v>0.40760869565217389</v>
      </c>
    </row>
    <row r="25" spans="1:28" x14ac:dyDescent="0.3">
      <c r="A25" s="75" t="s">
        <v>200</v>
      </c>
      <c r="B25" s="188">
        <v>1.4545454545454546</v>
      </c>
      <c r="C25" s="188">
        <v>1.6917293233082706</v>
      </c>
      <c r="D25" s="188">
        <v>1.232394366197183</v>
      </c>
      <c r="E25" s="188" t="s">
        <v>85</v>
      </c>
      <c r="F25" s="188">
        <v>0.56022408963585435</v>
      </c>
      <c r="G25" s="188">
        <v>1.7441860465116279</v>
      </c>
      <c r="H25" s="189">
        <v>-0.54054054054054057</v>
      </c>
      <c r="I25" s="188" t="s">
        <v>85</v>
      </c>
      <c r="J25" s="188">
        <v>0.90090090090090091</v>
      </c>
      <c r="K25" s="188">
        <v>3.5087719298245612</v>
      </c>
      <c r="L25" s="189">
        <v>-1.8518518518518516</v>
      </c>
      <c r="M25" s="188" t="s">
        <v>85</v>
      </c>
      <c r="N25" s="188">
        <v>2.2099447513812152</v>
      </c>
      <c r="O25" s="188">
        <v>3.3333333333333335</v>
      </c>
      <c r="P25" s="189">
        <v>1.098901098901099</v>
      </c>
      <c r="Q25" s="188" t="s">
        <v>85</v>
      </c>
      <c r="R25" s="188">
        <v>1.4492753623188406</v>
      </c>
      <c r="S25" s="188">
        <v>0</v>
      </c>
      <c r="T25" s="189">
        <v>2.4096385542168677</v>
      </c>
      <c r="U25" s="188" t="s">
        <v>85</v>
      </c>
      <c r="V25" s="188">
        <v>7.4074074074074066</v>
      </c>
      <c r="W25" s="188">
        <v>6.1224489795918364</v>
      </c>
      <c r="X25" s="189">
        <v>8.4745762711864394</v>
      </c>
      <c r="Y25" s="188" t="s">
        <v>85</v>
      </c>
      <c r="Z25" s="188">
        <v>-2.1276595744680851</v>
      </c>
      <c r="AA25" s="188">
        <v>-7.6923076923076925</v>
      </c>
      <c r="AB25" s="189">
        <v>4.7619047619047619</v>
      </c>
    </row>
    <row r="26" spans="1:28" x14ac:dyDescent="0.3">
      <c r="A26" s="75" t="s">
        <v>201</v>
      </c>
      <c r="B26" s="188">
        <v>4.0460134867116224</v>
      </c>
      <c r="C26" s="188">
        <v>5.4545454545454541</v>
      </c>
      <c r="D26" s="188">
        <v>2.6273885350318471</v>
      </c>
      <c r="E26" s="188" t="s">
        <v>85</v>
      </c>
      <c r="F26" s="188">
        <v>3.2986111111111112</v>
      </c>
      <c r="G26" s="188">
        <v>4.4673539518900345</v>
      </c>
      <c r="H26" s="189">
        <v>2.1052631578947367</v>
      </c>
      <c r="I26" s="188" t="s">
        <v>85</v>
      </c>
      <c r="J26" s="188">
        <v>0.45766590389016021</v>
      </c>
      <c r="K26" s="188">
        <v>0.42553191489361702</v>
      </c>
      <c r="L26" s="189">
        <v>0.49504950495049505</v>
      </c>
      <c r="M26" s="188" t="s">
        <v>85</v>
      </c>
      <c r="N26" s="188">
        <v>10.9375</v>
      </c>
      <c r="O26" s="188">
        <v>14.71861471861472</v>
      </c>
      <c r="P26" s="189">
        <v>6.9124423963133648</v>
      </c>
      <c r="Q26" s="188" t="s">
        <v>85</v>
      </c>
      <c r="R26" s="188">
        <v>2.6699029126213589</v>
      </c>
      <c r="S26" s="188">
        <v>2.4154589371980677</v>
      </c>
      <c r="T26" s="189">
        <v>2.9268292682926833</v>
      </c>
      <c r="U26" s="188" t="s">
        <v>85</v>
      </c>
      <c r="V26" s="188">
        <v>4.8991354466858787</v>
      </c>
      <c r="W26" s="188">
        <v>7.5581395348837201</v>
      </c>
      <c r="X26" s="189">
        <v>2.2857142857142856</v>
      </c>
      <c r="Y26" s="188" t="s">
        <v>85</v>
      </c>
      <c r="Z26" s="188">
        <v>1.3289036544850499</v>
      </c>
      <c r="AA26" s="188">
        <v>2.3255813953488373</v>
      </c>
      <c r="AB26" s="189">
        <v>0.58139534883720934</v>
      </c>
    </row>
    <row r="27" spans="1:28" x14ac:dyDescent="0.3">
      <c r="A27" s="75" t="s">
        <v>202</v>
      </c>
      <c r="B27" s="188">
        <v>2.0607754104086622</v>
      </c>
      <c r="C27" s="188">
        <v>2.8514588859416445</v>
      </c>
      <c r="D27" s="188">
        <v>1.1808118081180812</v>
      </c>
      <c r="E27" s="188" t="s">
        <v>85</v>
      </c>
      <c r="F27" s="188">
        <v>1.1023622047244095</v>
      </c>
      <c r="G27" s="188">
        <v>4.5197740112994351</v>
      </c>
      <c r="H27" s="189">
        <v>-3.2028469750889679</v>
      </c>
      <c r="I27" s="188" t="s">
        <v>85</v>
      </c>
      <c r="J27" s="188">
        <v>3.690685413005272</v>
      </c>
      <c r="K27" s="188">
        <v>2.0202020202020203</v>
      </c>
      <c r="L27" s="189">
        <v>5.5147058823529411</v>
      </c>
      <c r="M27" s="188" t="s">
        <v>85</v>
      </c>
      <c r="N27" s="188">
        <v>1.4736842105263157</v>
      </c>
      <c r="O27" s="188">
        <v>2.0080321285140563</v>
      </c>
      <c r="P27" s="189">
        <v>0.88495575221238942</v>
      </c>
      <c r="Q27" s="188" t="s">
        <v>85</v>
      </c>
      <c r="R27" s="188">
        <v>1.4198782961460445</v>
      </c>
      <c r="S27" s="188">
        <v>1.9455252918287937</v>
      </c>
      <c r="T27" s="189">
        <v>0.84745762711864403</v>
      </c>
      <c r="U27" s="188" t="s">
        <v>85</v>
      </c>
      <c r="V27" s="188">
        <v>3.2640949554896146</v>
      </c>
      <c r="W27" s="188">
        <v>3.6144578313253009</v>
      </c>
      <c r="X27" s="189">
        <v>2.9239766081871341</v>
      </c>
      <c r="Y27" s="188" t="s">
        <v>85</v>
      </c>
      <c r="Z27" s="188">
        <v>1.6949152542372881</v>
      </c>
      <c r="AA27" s="188">
        <v>2.7027027027027026</v>
      </c>
      <c r="AB27" s="189">
        <v>0.59171597633136097</v>
      </c>
    </row>
    <row r="28" spans="1:28" x14ac:dyDescent="0.3">
      <c r="A28" s="75" t="s">
        <v>203</v>
      </c>
      <c r="B28" s="188">
        <v>12.174479166666668</v>
      </c>
      <c r="C28" s="188">
        <v>12.023962344886607</v>
      </c>
      <c r="D28" s="188">
        <v>12.329370321444298</v>
      </c>
      <c r="E28" s="188" t="s">
        <v>85</v>
      </c>
      <c r="F28" s="188">
        <v>12.219227313566936</v>
      </c>
      <c r="G28" s="188">
        <v>12.758620689655173</v>
      </c>
      <c r="H28" s="189">
        <v>11.632270168855536</v>
      </c>
      <c r="I28" s="188" t="s">
        <v>85</v>
      </c>
      <c r="J28" s="188">
        <v>15.738758029978586</v>
      </c>
      <c r="K28" s="188">
        <v>14.317673378076062</v>
      </c>
      <c r="L28" s="189">
        <v>17.043121149897331</v>
      </c>
      <c r="M28" s="188" t="s">
        <v>85</v>
      </c>
      <c r="N28" s="188">
        <v>9.9871959026888604</v>
      </c>
      <c r="O28" s="188">
        <v>9.4202898550724647</v>
      </c>
      <c r="P28" s="189">
        <v>10.626702997275205</v>
      </c>
      <c r="Q28" s="188" t="s">
        <v>85</v>
      </c>
      <c r="R28" s="188">
        <v>15.731874145006842</v>
      </c>
      <c r="S28" s="188">
        <v>18.114143920595531</v>
      </c>
      <c r="T28" s="189">
        <v>12.804878048780488</v>
      </c>
      <c r="U28" s="188" t="s">
        <v>85</v>
      </c>
      <c r="V28" s="188">
        <v>8.2910321489001699</v>
      </c>
      <c r="W28" s="188">
        <v>7.5268817204301079</v>
      </c>
      <c r="X28" s="189">
        <v>8.9743589743589745</v>
      </c>
      <c r="Y28" s="188" t="s">
        <v>85</v>
      </c>
      <c r="Z28" s="188">
        <v>7.860262008733625</v>
      </c>
      <c r="AA28" s="188">
        <v>4.6728971962616823</v>
      </c>
      <c r="AB28" s="189">
        <v>10.655737704918032</v>
      </c>
    </row>
    <row r="29" spans="1:28" x14ac:dyDescent="0.3">
      <c r="A29" s="75" t="s">
        <v>204</v>
      </c>
      <c r="B29" s="188">
        <v>1.410105757931845</v>
      </c>
      <c r="C29" s="188">
        <v>2.4067388688327318</v>
      </c>
      <c r="D29" s="188">
        <v>0.45924225028702642</v>
      </c>
      <c r="E29" s="188" t="s">
        <v>85</v>
      </c>
      <c r="F29" s="188">
        <v>2.1621621621621623</v>
      </c>
      <c r="G29" s="188">
        <v>4.7337278106508878</v>
      </c>
      <c r="H29" s="189">
        <v>0</v>
      </c>
      <c r="I29" s="188" t="s">
        <v>85</v>
      </c>
      <c r="J29" s="188">
        <v>-0.31847133757961787</v>
      </c>
      <c r="K29" s="188">
        <v>0</v>
      </c>
      <c r="L29" s="189">
        <v>-0.61728395061728392</v>
      </c>
      <c r="M29" s="188" t="s">
        <v>85</v>
      </c>
      <c r="N29" s="188">
        <v>0.3436426116838488</v>
      </c>
      <c r="O29" s="188">
        <v>2.2388059701492535</v>
      </c>
      <c r="P29" s="189">
        <v>-1.2738853503184715</v>
      </c>
      <c r="Q29" s="188" t="s">
        <v>85</v>
      </c>
      <c r="R29" s="188">
        <v>3.3210332103321036</v>
      </c>
      <c r="S29" s="188">
        <v>2.2058823529411766</v>
      </c>
      <c r="T29" s="189">
        <v>4.4444444444444446</v>
      </c>
      <c r="U29" s="188" t="s">
        <v>85</v>
      </c>
      <c r="V29" s="188">
        <v>3.4188034188034191</v>
      </c>
      <c r="W29" s="188">
        <v>3.7878787878787881</v>
      </c>
      <c r="X29" s="189">
        <v>2.9411764705882351</v>
      </c>
      <c r="Y29" s="188" t="s">
        <v>85</v>
      </c>
      <c r="Z29" s="188">
        <v>-0.45045045045045046</v>
      </c>
      <c r="AA29" s="188">
        <v>0.92592592592592582</v>
      </c>
      <c r="AB29" s="189">
        <v>-1.7543859649122806</v>
      </c>
    </row>
    <row r="30" spans="1:28" x14ac:dyDescent="0.3">
      <c r="A30" s="75" t="s">
        <v>205</v>
      </c>
      <c r="B30" s="188">
        <v>3.2036613272311212</v>
      </c>
      <c r="C30" s="188">
        <v>2.3029229406554474</v>
      </c>
      <c r="D30" s="188">
        <v>4.1666666666666661</v>
      </c>
      <c r="E30" s="188" t="s">
        <v>85</v>
      </c>
      <c r="F30" s="188">
        <v>3.7610619469026552</v>
      </c>
      <c r="G30" s="188">
        <v>2.9914529914529915</v>
      </c>
      <c r="H30" s="189">
        <v>4.5871559633027523</v>
      </c>
      <c r="I30" s="188" t="s">
        <v>85</v>
      </c>
      <c r="J30" s="188">
        <v>1.6172506738544474</v>
      </c>
      <c r="K30" s="188">
        <v>1</v>
      </c>
      <c r="L30" s="189">
        <v>2.3391812865497075</v>
      </c>
      <c r="M30" s="188" t="s">
        <v>85</v>
      </c>
      <c r="N30" s="188">
        <v>0.54347826086956519</v>
      </c>
      <c r="O30" s="188">
        <v>-0.53763440860215062</v>
      </c>
      <c r="P30" s="189">
        <v>1.6483516483516485</v>
      </c>
      <c r="Q30" s="188" t="s">
        <v>85</v>
      </c>
      <c r="R30" s="188">
        <v>5.9259259259259265</v>
      </c>
      <c r="S30" s="188">
        <v>1.9704433497536946</v>
      </c>
      <c r="T30" s="189">
        <v>9.9009900990099009</v>
      </c>
      <c r="U30" s="188" t="s">
        <v>85</v>
      </c>
      <c r="V30" s="188">
        <v>5.376344086021505</v>
      </c>
      <c r="W30" s="188">
        <v>7.5342465753424657</v>
      </c>
      <c r="X30" s="189">
        <v>3.007518796992481</v>
      </c>
      <c r="Y30" s="188" t="s">
        <v>85</v>
      </c>
      <c r="Z30" s="188">
        <v>1.935483870967742</v>
      </c>
      <c r="AA30" s="188">
        <v>1.875</v>
      </c>
      <c r="AB30" s="189">
        <v>2</v>
      </c>
    </row>
    <row r="31" spans="1:28" x14ac:dyDescent="0.3">
      <c r="A31" s="75" t="s">
        <v>206</v>
      </c>
      <c r="B31" s="188">
        <v>5.3828216090167125</v>
      </c>
      <c r="C31" s="188">
        <v>5.9929494712103413</v>
      </c>
      <c r="D31" s="188">
        <v>4.7821056691091401</v>
      </c>
      <c r="E31" s="188" t="s">
        <v>85</v>
      </c>
      <c r="F31" s="188">
        <v>5.9889676910953513</v>
      </c>
      <c r="G31" s="188">
        <v>6.5495207667731634</v>
      </c>
      <c r="H31" s="189">
        <v>5.4432348367029553</v>
      </c>
      <c r="I31" s="188" t="s">
        <v>85</v>
      </c>
      <c r="J31" s="188">
        <v>4.9571020019065779</v>
      </c>
      <c r="K31" s="188">
        <v>6.3636363636363633</v>
      </c>
      <c r="L31" s="189">
        <v>3.4068136272545089</v>
      </c>
      <c r="M31" s="188" t="s">
        <v>85</v>
      </c>
      <c r="N31" s="188">
        <v>6.9848661233993008</v>
      </c>
      <c r="O31" s="188">
        <v>8.3333333333333321</v>
      </c>
      <c r="P31" s="189">
        <v>5.6206088992974239</v>
      </c>
      <c r="Q31" s="188" t="s">
        <v>85</v>
      </c>
      <c r="R31" s="188">
        <v>5.2694610778443112</v>
      </c>
      <c r="S31" s="188">
        <v>5.5696202531645564</v>
      </c>
      <c r="T31" s="189">
        <v>5</v>
      </c>
      <c r="U31" s="188" t="s">
        <v>85</v>
      </c>
      <c r="V31" s="188">
        <v>5.830388692579505</v>
      </c>
      <c r="W31" s="188">
        <v>4.0677966101694913</v>
      </c>
      <c r="X31" s="189">
        <v>7.7490774907749085</v>
      </c>
      <c r="Y31" s="188" t="s">
        <v>85</v>
      </c>
      <c r="Z31" s="188">
        <v>2.112676056338028</v>
      </c>
      <c r="AA31" s="188">
        <v>2.7450980392156863</v>
      </c>
      <c r="AB31" s="189">
        <v>1.5974440894568689</v>
      </c>
    </row>
    <row r="32" spans="1:28" x14ac:dyDescent="0.3">
      <c r="A32" s="75" t="s">
        <v>207</v>
      </c>
      <c r="B32" s="188">
        <v>5.3342816500711239</v>
      </c>
      <c r="C32" s="188">
        <v>5.3072625698324023</v>
      </c>
      <c r="D32" s="188">
        <v>5.36231884057971</v>
      </c>
      <c r="E32" s="188" t="s">
        <v>85</v>
      </c>
      <c r="F32" s="188">
        <v>5.6859205776173285</v>
      </c>
      <c r="G32" s="188">
        <v>5.3511705685618729</v>
      </c>
      <c r="H32" s="189">
        <v>6.0784313725490193</v>
      </c>
      <c r="I32" s="188" t="s">
        <v>85</v>
      </c>
      <c r="J32" s="188">
        <v>5.4916985951468709</v>
      </c>
      <c r="K32" s="188">
        <v>5.0938337801608577</v>
      </c>
      <c r="L32" s="189">
        <v>5.8536585365853666</v>
      </c>
      <c r="M32" s="188" t="s">
        <v>85</v>
      </c>
      <c r="N32" s="188">
        <v>4.160688665710186</v>
      </c>
      <c r="O32" s="188">
        <v>4.3859649122807012</v>
      </c>
      <c r="P32" s="189">
        <v>3.943661971830986</v>
      </c>
      <c r="Q32" s="188" t="s">
        <v>85</v>
      </c>
      <c r="R32" s="188">
        <v>7.6802507836990594</v>
      </c>
      <c r="S32" s="188">
        <v>8.4548104956268215</v>
      </c>
      <c r="T32" s="189">
        <v>6.7796610169491522</v>
      </c>
      <c r="U32" s="188" t="s">
        <v>85</v>
      </c>
      <c r="V32" s="188">
        <v>6.1475409836065573</v>
      </c>
      <c r="W32" s="188">
        <v>5.833333333333333</v>
      </c>
      <c r="X32" s="189">
        <v>6.4516129032258061</v>
      </c>
      <c r="Y32" s="188" t="s">
        <v>85</v>
      </c>
      <c r="Z32" s="188">
        <v>2.1825396825396823</v>
      </c>
      <c r="AA32" s="188">
        <v>1.984126984126984</v>
      </c>
      <c r="AB32" s="189">
        <v>2.3809523809523809</v>
      </c>
    </row>
    <row r="33" spans="1:28" x14ac:dyDescent="0.3">
      <c r="A33" s="75" t="s">
        <v>208</v>
      </c>
      <c r="B33" s="188">
        <v>4.4041450777202069</v>
      </c>
      <c r="C33" s="188">
        <v>1.9073569482288828</v>
      </c>
      <c r="D33" s="188">
        <v>6.666666666666667</v>
      </c>
      <c r="E33" s="188" t="s">
        <v>85</v>
      </c>
      <c r="F33" s="188">
        <v>5.721393034825871</v>
      </c>
      <c r="G33" s="188">
        <v>3</v>
      </c>
      <c r="H33" s="189">
        <v>8.4158415841584162</v>
      </c>
      <c r="I33" s="188" t="s">
        <v>85</v>
      </c>
      <c r="J33" s="188">
        <v>4.929577464788732</v>
      </c>
      <c r="K33" s="188">
        <v>3.1746031746031744</v>
      </c>
      <c r="L33" s="189">
        <v>6.3291139240506329</v>
      </c>
      <c r="M33" s="188" t="s">
        <v>85</v>
      </c>
      <c r="N33" s="188">
        <v>-0.77519379844961245</v>
      </c>
      <c r="O33" s="188">
        <v>-4</v>
      </c>
      <c r="P33" s="189">
        <v>2.2556390977443606</v>
      </c>
      <c r="Q33" s="188" t="s">
        <v>85</v>
      </c>
      <c r="R33" s="188">
        <v>8.8607594936708853</v>
      </c>
      <c r="S33" s="188">
        <v>5.6603773584905666</v>
      </c>
      <c r="T33" s="189">
        <v>11.450381679389313</v>
      </c>
      <c r="U33" s="188" t="s">
        <v>85</v>
      </c>
      <c r="V33" s="188">
        <v>4.6153846153846159</v>
      </c>
      <c r="W33" s="188">
        <v>3.0303030303030303</v>
      </c>
      <c r="X33" s="189">
        <v>6.25</v>
      </c>
      <c r="Y33" s="188" t="s">
        <v>85</v>
      </c>
      <c r="Z33" s="188">
        <v>1.7857142857142856</v>
      </c>
      <c r="AA33" s="188">
        <v>0</v>
      </c>
      <c r="AB33" s="189">
        <v>3.3333333333333335</v>
      </c>
    </row>
    <row r="34" spans="1:28" x14ac:dyDescent="0.3">
      <c r="A34" s="75" t="s">
        <v>209</v>
      </c>
      <c r="B34" s="188">
        <v>4.0190735694822886</v>
      </c>
      <c r="C34" s="188">
        <v>5.5844155844155843</v>
      </c>
      <c r="D34" s="188">
        <v>2.2922636103151861</v>
      </c>
      <c r="E34" s="188" t="s">
        <v>85</v>
      </c>
      <c r="F34" s="188">
        <v>11.325301204819278</v>
      </c>
      <c r="G34" s="188">
        <v>13.839285714285715</v>
      </c>
      <c r="H34" s="189">
        <v>8.3769633507853403</v>
      </c>
      <c r="I34" s="188" t="s">
        <v>85</v>
      </c>
      <c r="J34" s="188">
        <v>7.0866141732283463</v>
      </c>
      <c r="K34" s="188">
        <v>5.4545454545454541</v>
      </c>
      <c r="L34" s="189">
        <v>8.3333333333333321</v>
      </c>
      <c r="M34" s="188" t="s">
        <v>85</v>
      </c>
      <c r="N34" s="188">
        <v>5.439330543933055</v>
      </c>
      <c r="O34" s="188">
        <v>5.0724637681159424</v>
      </c>
      <c r="P34" s="189">
        <v>5.9405940594059405</v>
      </c>
      <c r="Q34" s="188" t="s">
        <v>85</v>
      </c>
      <c r="R34" s="188">
        <v>-3.4042553191489362</v>
      </c>
      <c r="S34" s="188">
        <v>0</v>
      </c>
      <c r="T34" s="189">
        <v>-7.5471698113207548</v>
      </c>
      <c r="U34" s="188" t="s">
        <v>85</v>
      </c>
      <c r="V34" s="188">
        <v>-0.53191489361702127</v>
      </c>
      <c r="W34" s="188">
        <v>3.7735849056603774</v>
      </c>
      <c r="X34" s="189">
        <v>-6.0975609756097562</v>
      </c>
      <c r="Y34" s="188" t="s">
        <v>85</v>
      </c>
      <c r="Z34" s="188">
        <v>-7.2992700729926998</v>
      </c>
      <c r="AA34" s="188">
        <v>-7.9365079365079358</v>
      </c>
      <c r="AB34" s="189">
        <v>-6.756756756756757</v>
      </c>
    </row>
    <row r="35" spans="1:28" x14ac:dyDescent="0.3">
      <c r="A35" s="75" t="s">
        <v>210</v>
      </c>
      <c r="B35" s="188">
        <v>2.4792040450171258</v>
      </c>
      <c r="C35" s="188">
        <v>3.214285714285714</v>
      </c>
      <c r="D35" s="188">
        <v>1.7371353654539494</v>
      </c>
      <c r="E35" s="188" t="s">
        <v>85</v>
      </c>
      <c r="F35" s="188">
        <v>0.46388336646785955</v>
      </c>
      <c r="G35" s="188">
        <v>1.1553273427471118</v>
      </c>
      <c r="H35" s="189">
        <v>-0.27397260273972601</v>
      </c>
      <c r="I35" s="188" t="s">
        <v>85</v>
      </c>
      <c r="J35" s="188">
        <v>1.276207839562443</v>
      </c>
      <c r="K35" s="188">
        <v>5.1327433628318584</v>
      </c>
      <c r="L35" s="189">
        <v>-2.8195488721804511</v>
      </c>
      <c r="M35" s="188" t="s">
        <v>85</v>
      </c>
      <c r="N35" s="188">
        <v>4.3021032504780115</v>
      </c>
      <c r="O35" s="188">
        <v>6.2730627306273057</v>
      </c>
      <c r="P35" s="189">
        <v>2.1825396825396823</v>
      </c>
      <c r="Q35" s="188" t="s">
        <v>85</v>
      </c>
      <c r="R35" s="188">
        <v>6.3329928498467831</v>
      </c>
      <c r="S35" s="188">
        <v>5.2738336713995944</v>
      </c>
      <c r="T35" s="189">
        <v>7.4074074074074066</v>
      </c>
      <c r="U35" s="188" t="s">
        <v>85</v>
      </c>
      <c r="V35" s="188">
        <v>2.1192052980132452</v>
      </c>
      <c r="W35" s="188">
        <v>0.27472527472527475</v>
      </c>
      <c r="X35" s="189">
        <v>3.8363171355498724</v>
      </c>
      <c r="Y35" s="188" t="s">
        <v>85</v>
      </c>
      <c r="Z35" s="188">
        <v>1.0738255033557047</v>
      </c>
      <c r="AA35" s="188">
        <v>0</v>
      </c>
      <c r="AB35" s="189">
        <v>1.9607843137254901</v>
      </c>
    </row>
    <row r="36" spans="1:28" x14ac:dyDescent="0.3">
      <c r="A36" s="75" t="s">
        <v>211</v>
      </c>
      <c r="B36" s="188">
        <v>4.4315129811996412</v>
      </c>
      <c r="C36" s="188">
        <v>4.3478260869565215</v>
      </c>
      <c r="D36" s="188">
        <v>4.5132743362831862</v>
      </c>
      <c r="E36" s="188" t="s">
        <v>85</v>
      </c>
      <c r="F36" s="188">
        <v>6.075216972034716</v>
      </c>
      <c r="G36" s="188">
        <v>7.6023391812865491</v>
      </c>
      <c r="H36" s="189">
        <v>4.5801526717557248</v>
      </c>
      <c r="I36" s="188" t="s">
        <v>85</v>
      </c>
      <c r="J36" s="188">
        <v>6.284454244762955</v>
      </c>
      <c r="K36" s="188">
        <v>5.161290322580645</v>
      </c>
      <c r="L36" s="189">
        <v>7.4660633484162897</v>
      </c>
      <c r="M36" s="188" t="s">
        <v>85</v>
      </c>
      <c r="N36" s="188">
        <v>3.6437246963562751</v>
      </c>
      <c r="O36" s="188">
        <v>2.7100271002710028</v>
      </c>
      <c r="P36" s="189">
        <v>4.56989247311828</v>
      </c>
      <c r="Q36" s="188" t="s">
        <v>85</v>
      </c>
      <c r="R36" s="188">
        <v>6.5769805680119582</v>
      </c>
      <c r="S36" s="188">
        <v>7.9617834394904454</v>
      </c>
      <c r="T36" s="189">
        <v>5.352112676056338</v>
      </c>
      <c r="U36" s="188" t="s">
        <v>85</v>
      </c>
      <c r="V36" s="188">
        <v>1.8092105263157896</v>
      </c>
      <c r="W36" s="188">
        <v>0.68027210884353739</v>
      </c>
      <c r="X36" s="189">
        <v>2.8662420382165608</v>
      </c>
      <c r="Y36" s="188" t="s">
        <v>85</v>
      </c>
      <c r="Z36" s="188">
        <v>-0.79051383399209485</v>
      </c>
      <c r="AA36" s="188">
        <v>-1.5810276679841897</v>
      </c>
      <c r="AB36" s="189">
        <v>0</v>
      </c>
    </row>
    <row r="37" spans="1:28" ht="14.4" thickBot="1" x14ac:dyDescent="0.35">
      <c r="A37" s="78" t="s">
        <v>212</v>
      </c>
      <c r="B37" s="192">
        <v>3.6849710982658963</v>
      </c>
      <c r="C37" s="192">
        <v>4.154302670623145</v>
      </c>
      <c r="D37" s="192">
        <v>3.2394366197183095</v>
      </c>
      <c r="E37" s="192" t="s">
        <v>85</v>
      </c>
      <c r="F37" s="192">
        <v>2.2058823529411766</v>
      </c>
      <c r="G37" s="192">
        <v>3.007518796992481</v>
      </c>
      <c r="H37" s="191">
        <v>1.4388489208633095</v>
      </c>
      <c r="I37" s="192" t="s">
        <v>85</v>
      </c>
      <c r="J37" s="192">
        <v>4.7619047619047619</v>
      </c>
      <c r="K37" s="192">
        <v>7.741935483870968</v>
      </c>
      <c r="L37" s="191">
        <v>1.875</v>
      </c>
      <c r="M37" s="192" t="s">
        <v>85</v>
      </c>
      <c r="N37" s="192">
        <v>-1.5625</v>
      </c>
      <c r="O37" s="192">
        <v>-5.4054054054054053</v>
      </c>
      <c r="P37" s="191">
        <v>1.3793103448275863</v>
      </c>
      <c r="Q37" s="192" t="s">
        <v>85</v>
      </c>
      <c r="R37" s="192">
        <v>9.8214285714285712</v>
      </c>
      <c r="S37" s="192">
        <v>10.2803738317757</v>
      </c>
      <c r="T37" s="191">
        <v>9.4017094017094021</v>
      </c>
      <c r="U37" s="192" t="s">
        <v>85</v>
      </c>
      <c r="V37" s="192">
        <v>5.9171597633136095</v>
      </c>
      <c r="W37" s="192">
        <v>6.3157894736842106</v>
      </c>
      <c r="X37" s="191">
        <v>5.4054054054054053</v>
      </c>
      <c r="Y37" s="192" t="s">
        <v>85</v>
      </c>
      <c r="Z37" s="192">
        <v>1.3513513513513513</v>
      </c>
      <c r="AA37" s="192">
        <v>1.3698630136986301</v>
      </c>
      <c r="AB37" s="191">
        <v>1.3333333333333335</v>
      </c>
    </row>
    <row r="38" spans="1:28" x14ac:dyDescent="0.3">
      <c r="A38" s="270" t="s">
        <v>122</v>
      </c>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row>
    <row r="39" spans="1:28" x14ac:dyDescent="0.3">
      <c r="A39" s="96" t="s">
        <v>215</v>
      </c>
    </row>
    <row r="53" ht="15" customHeight="1" x14ac:dyDescent="0.3"/>
    <row r="54" ht="15" customHeight="1" x14ac:dyDescent="0.3"/>
    <row r="56"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93"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sheetData>
  <mergeCells count="15">
    <mergeCell ref="A1:AB1"/>
    <mergeCell ref="A2:AB2"/>
    <mergeCell ref="A3:AB3"/>
    <mergeCell ref="A4:AB4"/>
    <mergeCell ref="AD2:AD3"/>
    <mergeCell ref="A38:AB38"/>
    <mergeCell ref="A5:AB5"/>
    <mergeCell ref="A6:A7"/>
    <mergeCell ref="B6:D6"/>
    <mergeCell ref="F6:H6"/>
    <mergeCell ref="J6:L6"/>
    <mergeCell ref="N6:P6"/>
    <mergeCell ref="R6:T6"/>
    <mergeCell ref="V6:X6"/>
    <mergeCell ref="Z6:AB6"/>
  </mergeCells>
  <hyperlinks>
    <hyperlink ref="AS2" location="INDICE!A1" display="INDICE" xr:uid="{00000000-0004-0000-3000-000000000000}"/>
    <hyperlink ref="AD2" location="INDICE!A1" display="INDICE" xr:uid="{00000000-0004-0000-3000-000001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4" tint="-0.499984740745262"/>
    <pageSetUpPr fitToPage="1"/>
  </sheetPr>
  <dimension ref="A1:M54"/>
  <sheetViews>
    <sheetView showGridLines="0" workbookViewId="0">
      <selection activeCell="N1" sqref="N1"/>
    </sheetView>
  </sheetViews>
  <sheetFormatPr baseColWidth="10" defaultColWidth="11.44140625" defaultRowHeight="15" customHeight="1" x14ac:dyDescent="0.3"/>
  <cols>
    <col min="1" max="1" width="5.77734375" style="4" customWidth="1"/>
    <col min="2" max="11" width="11.44140625" style="4"/>
    <col min="12" max="12" width="5.77734375" style="4" customWidth="1"/>
    <col min="13" max="16384" width="11.44140625" style="4"/>
  </cols>
  <sheetData>
    <row r="1" spans="1:13" ht="15" customHeight="1" thickBot="1" x14ac:dyDescent="0.35"/>
    <row r="2" spans="1:13" ht="15" customHeight="1" x14ac:dyDescent="0.3">
      <c r="B2" s="16"/>
      <c r="C2" s="15"/>
      <c r="D2" s="15"/>
      <c r="E2" s="15"/>
      <c r="F2" s="15"/>
      <c r="G2" s="15"/>
      <c r="H2" s="15"/>
      <c r="I2" s="15"/>
      <c r="J2" s="15"/>
      <c r="K2" s="17"/>
      <c r="M2" s="261" t="s">
        <v>0</v>
      </c>
    </row>
    <row r="3" spans="1:13" ht="15" customHeight="1" x14ac:dyDescent="0.3">
      <c r="B3" s="12"/>
      <c r="C3" s="13"/>
      <c r="D3" s="13"/>
      <c r="E3" s="13"/>
      <c r="F3" s="13"/>
      <c r="G3" s="13"/>
      <c r="H3" s="13"/>
      <c r="I3" s="13"/>
      <c r="J3" s="13"/>
      <c r="K3" s="14"/>
      <c r="M3" s="261"/>
    </row>
    <row r="4" spans="1:13" ht="15" customHeight="1" x14ac:dyDescent="0.3">
      <c r="B4" s="12"/>
      <c r="C4" s="13"/>
      <c r="D4" s="13"/>
      <c r="E4" s="13"/>
      <c r="F4" s="13"/>
      <c r="G4" s="13"/>
      <c r="H4" s="13"/>
      <c r="I4" s="13"/>
      <c r="J4" s="13"/>
      <c r="K4" s="14"/>
    </row>
    <row r="5" spans="1:13" ht="15" customHeight="1" x14ac:dyDescent="0.3">
      <c r="B5" s="12"/>
      <c r="C5" s="13"/>
      <c r="D5" s="13"/>
      <c r="E5" s="13"/>
      <c r="F5" s="13"/>
      <c r="G5" s="13"/>
      <c r="H5" s="13"/>
      <c r="I5" s="13"/>
      <c r="J5" s="13"/>
      <c r="K5" s="14"/>
    </row>
    <row r="6" spans="1:13" ht="15" customHeight="1" x14ac:dyDescent="0.3">
      <c r="B6" s="12"/>
      <c r="C6" s="13"/>
      <c r="D6" s="13"/>
      <c r="E6" s="13"/>
      <c r="F6" s="13"/>
      <c r="G6" s="13"/>
      <c r="H6" s="13"/>
      <c r="I6" s="13"/>
      <c r="J6" s="13"/>
      <c r="K6" s="14"/>
    </row>
    <row r="7" spans="1:13" ht="15" customHeight="1" x14ac:dyDescent="0.3">
      <c r="B7" s="12"/>
      <c r="C7" s="13"/>
      <c r="D7" s="13"/>
      <c r="E7" s="13"/>
      <c r="F7" s="13"/>
      <c r="G7" s="13"/>
      <c r="H7" s="13"/>
      <c r="I7" s="13"/>
      <c r="J7" s="13"/>
      <c r="K7" s="14"/>
    </row>
    <row r="8" spans="1:13" ht="15" customHeight="1" x14ac:dyDescent="0.3">
      <c r="B8" s="12"/>
      <c r="C8" s="13"/>
      <c r="D8" s="13"/>
      <c r="E8" s="13"/>
      <c r="F8" s="13"/>
      <c r="G8" s="13"/>
      <c r="H8" s="13"/>
      <c r="I8" s="13"/>
      <c r="J8" s="13"/>
      <c r="K8" s="14"/>
    </row>
    <row r="9" spans="1:13" ht="15" customHeight="1" x14ac:dyDescent="0.3">
      <c r="B9" s="12"/>
      <c r="C9" s="13"/>
      <c r="D9" s="13"/>
      <c r="E9" s="13"/>
      <c r="F9" s="13"/>
      <c r="G9" s="13"/>
      <c r="H9" s="13"/>
      <c r="I9" s="13"/>
      <c r="J9" s="13"/>
      <c r="K9" s="14"/>
    </row>
    <row r="10" spans="1:13" ht="15" customHeight="1" x14ac:dyDescent="0.3">
      <c r="B10" s="12"/>
      <c r="C10" s="13"/>
      <c r="D10" s="13"/>
      <c r="E10" s="13"/>
      <c r="F10" s="13"/>
      <c r="G10" s="13"/>
      <c r="H10" s="13"/>
      <c r="I10" s="13"/>
      <c r="J10" s="13"/>
      <c r="K10" s="14"/>
    </row>
    <row r="11" spans="1:13" ht="15" customHeight="1" x14ac:dyDescent="0.3">
      <c r="A11" s="11"/>
      <c r="B11" s="12"/>
      <c r="C11" s="13"/>
      <c r="D11" s="13"/>
      <c r="E11" s="13"/>
      <c r="F11" s="13"/>
      <c r="G11" s="13"/>
      <c r="H11" s="13"/>
      <c r="I11" s="13"/>
      <c r="J11" s="13"/>
      <c r="K11" s="14"/>
      <c r="L11" s="11"/>
    </row>
    <row r="12" spans="1:13" ht="15" customHeight="1" x14ac:dyDescent="0.3">
      <c r="A12" s="11"/>
      <c r="B12" s="12"/>
      <c r="C12" s="13"/>
      <c r="D12" s="13"/>
      <c r="E12" s="13"/>
      <c r="F12" s="13"/>
      <c r="G12" s="13"/>
      <c r="H12" s="13"/>
      <c r="I12" s="13"/>
      <c r="J12" s="13"/>
      <c r="K12" s="14"/>
      <c r="L12" s="11"/>
    </row>
    <row r="13" spans="1:13" ht="15" customHeight="1" x14ac:dyDescent="0.3">
      <c r="A13" s="11"/>
      <c r="B13" s="12"/>
      <c r="C13" s="13"/>
      <c r="D13" s="13"/>
      <c r="E13" s="13"/>
      <c r="F13" s="13"/>
      <c r="G13" s="13"/>
      <c r="H13" s="13"/>
      <c r="I13" s="13"/>
      <c r="J13" s="13"/>
      <c r="K13" s="14"/>
      <c r="L13" s="11"/>
    </row>
    <row r="14" spans="1:13" ht="15" customHeight="1" x14ac:dyDescent="0.3">
      <c r="A14" s="11"/>
      <c r="B14" s="12"/>
      <c r="C14" s="13"/>
      <c r="D14" s="13"/>
      <c r="E14" s="13"/>
      <c r="F14" s="13"/>
      <c r="G14" s="13"/>
      <c r="H14" s="13"/>
      <c r="I14" s="13"/>
      <c r="J14" s="13"/>
      <c r="K14" s="14"/>
      <c r="L14" s="11"/>
    </row>
    <row r="15" spans="1:13" ht="15" customHeight="1" x14ac:dyDescent="0.3">
      <c r="A15" s="11"/>
      <c r="B15" s="296" t="s">
        <v>292</v>
      </c>
      <c r="C15" s="297"/>
      <c r="D15" s="297"/>
      <c r="E15" s="297"/>
      <c r="F15" s="297"/>
      <c r="G15" s="297"/>
      <c r="H15" s="297"/>
      <c r="I15" s="297"/>
      <c r="J15" s="297"/>
      <c r="K15" s="298"/>
      <c r="L15" s="11"/>
    </row>
    <row r="16" spans="1:13" ht="15" customHeight="1" x14ac:dyDescent="0.3">
      <c r="A16" s="11"/>
      <c r="B16" s="296"/>
      <c r="C16" s="297"/>
      <c r="D16" s="297"/>
      <c r="E16" s="297"/>
      <c r="F16" s="297"/>
      <c r="G16" s="297"/>
      <c r="H16" s="297"/>
      <c r="I16" s="297"/>
      <c r="J16" s="297"/>
      <c r="K16" s="298"/>
      <c r="L16" s="11"/>
    </row>
    <row r="17" spans="1:12" ht="15" customHeight="1" x14ac:dyDescent="0.3">
      <c r="A17" s="11"/>
      <c r="B17" s="296"/>
      <c r="C17" s="297"/>
      <c r="D17" s="297"/>
      <c r="E17" s="297"/>
      <c r="F17" s="297"/>
      <c r="G17" s="297"/>
      <c r="H17" s="297"/>
      <c r="I17" s="297"/>
      <c r="J17" s="297"/>
      <c r="K17" s="298"/>
      <c r="L17" s="11"/>
    </row>
    <row r="18" spans="1:12" ht="15" customHeight="1" x14ac:dyDescent="0.3">
      <c r="A18" s="11"/>
      <c r="B18" s="296"/>
      <c r="C18" s="297"/>
      <c r="D18" s="297"/>
      <c r="E18" s="297"/>
      <c r="F18" s="297"/>
      <c r="G18" s="297"/>
      <c r="H18" s="297"/>
      <c r="I18" s="297"/>
      <c r="J18" s="297"/>
      <c r="K18" s="298"/>
      <c r="L18" s="11"/>
    </row>
    <row r="19" spans="1:12" ht="15" customHeight="1" x14ac:dyDescent="0.3">
      <c r="A19" s="11"/>
      <c r="B19" s="296"/>
      <c r="C19" s="297"/>
      <c r="D19" s="297"/>
      <c r="E19" s="297"/>
      <c r="F19" s="297"/>
      <c r="G19" s="297"/>
      <c r="H19" s="297"/>
      <c r="I19" s="297"/>
      <c r="J19" s="297"/>
      <c r="K19" s="298"/>
      <c r="L19" s="11"/>
    </row>
    <row r="20" spans="1:12" ht="15" customHeight="1" x14ac:dyDescent="0.3">
      <c r="A20" s="11"/>
      <c r="B20" s="296"/>
      <c r="C20" s="297"/>
      <c r="D20" s="297"/>
      <c r="E20" s="297"/>
      <c r="F20" s="297"/>
      <c r="G20" s="297"/>
      <c r="H20" s="297"/>
      <c r="I20" s="297"/>
      <c r="J20" s="297"/>
      <c r="K20" s="298"/>
      <c r="L20" s="11"/>
    </row>
    <row r="21" spans="1:12" ht="15" customHeight="1" x14ac:dyDescent="0.3">
      <c r="A21" s="11"/>
      <c r="B21" s="296"/>
      <c r="C21" s="297"/>
      <c r="D21" s="297"/>
      <c r="E21" s="297"/>
      <c r="F21" s="297"/>
      <c r="G21" s="297"/>
      <c r="H21" s="297"/>
      <c r="I21" s="297"/>
      <c r="J21" s="297"/>
      <c r="K21" s="298"/>
      <c r="L21" s="11"/>
    </row>
    <row r="22" spans="1:12" ht="15" customHeight="1" x14ac:dyDescent="0.3">
      <c r="A22" s="11"/>
      <c r="B22" s="296"/>
      <c r="C22" s="297"/>
      <c r="D22" s="297"/>
      <c r="E22" s="297"/>
      <c r="F22" s="297"/>
      <c r="G22" s="297"/>
      <c r="H22" s="297"/>
      <c r="I22" s="297"/>
      <c r="J22" s="297"/>
      <c r="K22" s="298"/>
      <c r="L22" s="11"/>
    </row>
    <row r="23" spans="1:12" ht="15" customHeight="1" x14ac:dyDescent="0.3">
      <c r="A23" s="11"/>
      <c r="B23" s="296"/>
      <c r="C23" s="297"/>
      <c r="D23" s="297"/>
      <c r="E23" s="297"/>
      <c r="F23" s="297"/>
      <c r="G23" s="297"/>
      <c r="H23" s="297"/>
      <c r="I23" s="297"/>
      <c r="J23" s="297"/>
      <c r="K23" s="298"/>
      <c r="L23" s="11"/>
    </row>
    <row r="24" spans="1:12" ht="15" customHeight="1" x14ac:dyDescent="0.3">
      <c r="A24" s="11"/>
      <c r="B24" s="296"/>
      <c r="C24" s="297"/>
      <c r="D24" s="297"/>
      <c r="E24" s="297"/>
      <c r="F24" s="297"/>
      <c r="G24" s="297"/>
      <c r="H24" s="297"/>
      <c r="I24" s="297"/>
      <c r="J24" s="297"/>
      <c r="K24" s="298"/>
      <c r="L24" s="11"/>
    </row>
    <row r="25" spans="1:12" ht="15" customHeight="1" x14ac:dyDescent="0.3">
      <c r="A25" s="11"/>
      <c r="B25" s="296"/>
      <c r="C25" s="297"/>
      <c r="D25" s="297"/>
      <c r="E25" s="297"/>
      <c r="F25" s="297"/>
      <c r="G25" s="297"/>
      <c r="H25" s="297"/>
      <c r="I25" s="297"/>
      <c r="J25" s="297"/>
      <c r="K25" s="298"/>
      <c r="L25" s="11"/>
    </row>
    <row r="26" spans="1:12" ht="15" customHeight="1" x14ac:dyDescent="0.3">
      <c r="A26" s="11"/>
      <c r="B26" s="296"/>
      <c r="C26" s="297"/>
      <c r="D26" s="297"/>
      <c r="E26" s="297"/>
      <c r="F26" s="297"/>
      <c r="G26" s="297"/>
      <c r="H26" s="297"/>
      <c r="I26" s="297"/>
      <c r="J26" s="297"/>
      <c r="K26" s="298"/>
      <c r="L26" s="11"/>
    </row>
    <row r="27" spans="1:12" ht="15" customHeight="1" x14ac:dyDescent="0.3">
      <c r="A27" s="11"/>
      <c r="B27" s="296"/>
      <c r="C27" s="297"/>
      <c r="D27" s="297"/>
      <c r="E27" s="297"/>
      <c r="F27" s="297"/>
      <c r="G27" s="297"/>
      <c r="H27" s="297"/>
      <c r="I27" s="297"/>
      <c r="J27" s="297"/>
      <c r="K27" s="298"/>
      <c r="L27" s="11"/>
    </row>
    <row r="28" spans="1:12" ht="15" customHeight="1" x14ac:dyDescent="0.3">
      <c r="A28" s="11"/>
      <c r="B28" s="296"/>
      <c r="C28" s="297"/>
      <c r="D28" s="297"/>
      <c r="E28" s="297"/>
      <c r="F28" s="297"/>
      <c r="G28" s="297"/>
      <c r="H28" s="297"/>
      <c r="I28" s="297"/>
      <c r="J28" s="297"/>
      <c r="K28" s="298"/>
      <c r="L28" s="11"/>
    </row>
    <row r="29" spans="1:12" ht="15" customHeight="1" x14ac:dyDescent="0.3">
      <c r="A29" s="11"/>
      <c r="B29" s="296"/>
      <c r="C29" s="297"/>
      <c r="D29" s="297"/>
      <c r="E29" s="297"/>
      <c r="F29" s="297"/>
      <c r="G29" s="297"/>
      <c r="H29" s="297"/>
      <c r="I29" s="297"/>
      <c r="J29" s="297"/>
      <c r="K29" s="298"/>
      <c r="L29" s="11"/>
    </row>
    <row r="30" spans="1:12" ht="15" customHeight="1" x14ac:dyDescent="0.3">
      <c r="B30" s="296"/>
      <c r="C30" s="297"/>
      <c r="D30" s="297"/>
      <c r="E30" s="297"/>
      <c r="F30" s="297"/>
      <c r="G30" s="297"/>
      <c r="H30" s="297"/>
      <c r="I30" s="297"/>
      <c r="J30" s="297"/>
      <c r="K30" s="298"/>
    </row>
    <row r="31" spans="1:12" ht="15" customHeight="1" x14ac:dyDescent="0.3">
      <c r="B31" s="12"/>
      <c r="C31" s="13"/>
      <c r="D31" s="13"/>
      <c r="E31" s="13"/>
      <c r="F31" s="13"/>
      <c r="G31" s="13"/>
      <c r="H31" s="13"/>
      <c r="I31" s="13"/>
      <c r="J31" s="13"/>
      <c r="K31" s="14"/>
    </row>
    <row r="32" spans="1:12" ht="15" customHeight="1" x14ac:dyDescent="0.3">
      <c r="B32" s="12"/>
      <c r="C32" s="13"/>
      <c r="D32" s="13"/>
      <c r="E32" s="13"/>
      <c r="F32" s="13"/>
      <c r="G32" s="13"/>
      <c r="H32" s="13"/>
      <c r="I32" s="13"/>
      <c r="J32" s="13"/>
      <c r="K32" s="14"/>
    </row>
    <row r="33" spans="2:11" ht="15" customHeight="1" x14ac:dyDescent="0.3">
      <c r="B33" s="12"/>
      <c r="C33" s="13"/>
      <c r="D33" s="13"/>
      <c r="E33" s="13"/>
      <c r="F33" s="13"/>
      <c r="G33" s="13"/>
      <c r="H33" s="13"/>
      <c r="I33" s="13"/>
      <c r="J33" s="13"/>
      <c r="K33" s="14"/>
    </row>
    <row r="34" spans="2:11" ht="15" customHeight="1" x14ac:dyDescent="0.3">
      <c r="B34" s="12"/>
      <c r="C34" s="13"/>
      <c r="D34" s="13"/>
      <c r="E34" s="13"/>
      <c r="F34" s="13"/>
      <c r="G34" s="13"/>
      <c r="H34" s="13"/>
      <c r="I34" s="13"/>
      <c r="J34" s="13"/>
      <c r="K34" s="14"/>
    </row>
    <row r="35" spans="2:11" ht="15" customHeight="1" x14ac:dyDescent="0.3">
      <c r="B35" s="12"/>
      <c r="C35" s="13"/>
      <c r="D35" s="13"/>
      <c r="E35" s="13"/>
      <c r="F35" s="13"/>
      <c r="G35" s="13"/>
      <c r="H35" s="13"/>
      <c r="I35" s="13"/>
      <c r="J35" s="13"/>
      <c r="K35" s="14"/>
    </row>
    <row r="36" spans="2:11" ht="15" customHeight="1" x14ac:dyDescent="0.3">
      <c r="B36" s="12"/>
      <c r="C36" s="13"/>
      <c r="D36" s="13"/>
      <c r="E36" s="13"/>
      <c r="F36" s="13"/>
      <c r="G36" s="13"/>
      <c r="H36" s="13"/>
      <c r="I36" s="13"/>
      <c r="J36" s="13"/>
      <c r="K36" s="14"/>
    </row>
    <row r="37" spans="2:11" ht="15" customHeight="1" x14ac:dyDescent="0.3">
      <c r="B37" s="12"/>
      <c r="C37" s="13"/>
      <c r="D37" s="13"/>
      <c r="E37" s="13"/>
      <c r="F37" s="13"/>
      <c r="G37" s="13"/>
      <c r="H37" s="13"/>
      <c r="I37" s="13"/>
      <c r="J37" s="13"/>
      <c r="K37" s="14"/>
    </row>
    <row r="38" spans="2:11" ht="15" customHeight="1" x14ac:dyDescent="0.3">
      <c r="B38" s="12"/>
      <c r="C38" s="13"/>
      <c r="D38" s="13"/>
      <c r="E38" s="13"/>
      <c r="F38" s="13"/>
      <c r="G38" s="13"/>
      <c r="H38" s="13"/>
      <c r="I38" s="13"/>
      <c r="J38" s="13"/>
      <c r="K38" s="14"/>
    </row>
    <row r="39" spans="2:11" ht="15" customHeight="1" x14ac:dyDescent="0.3">
      <c r="B39" s="12"/>
      <c r="C39" s="13"/>
      <c r="D39" s="13"/>
      <c r="E39" s="13"/>
      <c r="F39" s="13"/>
      <c r="G39" s="13"/>
      <c r="H39" s="13"/>
      <c r="I39" s="13"/>
      <c r="J39" s="13"/>
      <c r="K39" s="14"/>
    </row>
    <row r="40" spans="2:11" ht="15" customHeight="1" x14ac:dyDescent="0.3">
      <c r="B40" s="12"/>
      <c r="C40" s="13"/>
      <c r="D40" s="13"/>
      <c r="E40" s="13"/>
      <c r="F40" s="13"/>
      <c r="G40" s="13"/>
      <c r="H40" s="13"/>
      <c r="I40" s="13"/>
      <c r="J40" s="13"/>
      <c r="K40" s="14"/>
    </row>
    <row r="41" spans="2:11" ht="15" customHeight="1" x14ac:dyDescent="0.3">
      <c r="B41" s="12"/>
      <c r="C41" s="13"/>
      <c r="D41" s="13"/>
      <c r="E41" s="13"/>
      <c r="F41" s="13"/>
      <c r="G41" s="13"/>
      <c r="H41" s="13"/>
      <c r="I41" s="13"/>
      <c r="J41" s="13"/>
      <c r="K41" s="14"/>
    </row>
    <row r="42" spans="2:11" ht="15" customHeight="1" x14ac:dyDescent="0.3">
      <c r="B42" s="12"/>
      <c r="C42" s="13"/>
      <c r="D42" s="13"/>
      <c r="E42" s="13"/>
      <c r="F42" s="13"/>
      <c r="G42" s="13"/>
      <c r="H42" s="13"/>
      <c r="I42" s="13"/>
      <c r="J42" s="13"/>
      <c r="K42" s="14"/>
    </row>
    <row r="43" spans="2:11" ht="15" customHeight="1" x14ac:dyDescent="0.3">
      <c r="B43" s="12"/>
      <c r="C43" s="13"/>
      <c r="D43" s="13"/>
      <c r="E43" s="13"/>
      <c r="F43" s="13"/>
      <c r="G43" s="13"/>
      <c r="H43" s="13"/>
      <c r="I43" s="13"/>
      <c r="J43" s="13"/>
      <c r="K43" s="14"/>
    </row>
    <row r="44" spans="2:11" ht="15" customHeight="1" x14ac:dyDescent="0.3">
      <c r="B44" s="12"/>
      <c r="C44" s="13"/>
      <c r="D44" s="13"/>
      <c r="E44" s="13"/>
      <c r="F44" s="13"/>
      <c r="G44" s="13"/>
      <c r="H44" s="13"/>
      <c r="I44" s="13"/>
      <c r="J44" s="13"/>
      <c r="K44" s="14"/>
    </row>
    <row r="45" spans="2:11" ht="15" customHeight="1" x14ac:dyDescent="0.3">
      <c r="B45" s="12"/>
      <c r="C45" s="13"/>
      <c r="D45" s="13"/>
      <c r="E45" s="13"/>
      <c r="F45" s="13"/>
      <c r="G45" s="13"/>
      <c r="H45" s="13"/>
      <c r="I45" s="13"/>
      <c r="J45" s="13"/>
      <c r="K45" s="14"/>
    </row>
    <row r="46" spans="2:11" ht="15" customHeight="1" x14ac:dyDescent="0.3">
      <c r="B46" s="12"/>
      <c r="C46" s="13"/>
      <c r="D46" s="13"/>
      <c r="E46" s="13"/>
      <c r="F46" s="13"/>
      <c r="G46" s="13"/>
      <c r="H46" s="13"/>
      <c r="I46" s="13"/>
      <c r="J46" s="13"/>
      <c r="K46" s="14"/>
    </row>
    <row r="47" spans="2:11" ht="15" customHeight="1" x14ac:dyDescent="0.3">
      <c r="B47" s="12"/>
      <c r="C47" s="13"/>
      <c r="D47" s="13"/>
      <c r="E47" s="13"/>
      <c r="F47" s="13"/>
      <c r="G47" s="13"/>
      <c r="H47" s="13"/>
      <c r="I47" s="13"/>
      <c r="J47" s="13"/>
      <c r="K47" s="14"/>
    </row>
    <row r="48" spans="2:11" ht="15" customHeight="1" x14ac:dyDescent="0.3">
      <c r="B48" s="12"/>
      <c r="C48" s="13"/>
      <c r="D48" s="13"/>
      <c r="E48" s="13"/>
      <c r="F48" s="13"/>
      <c r="G48" s="13"/>
      <c r="H48" s="13"/>
      <c r="I48" s="13"/>
      <c r="J48" s="13"/>
      <c r="K48" s="14"/>
    </row>
    <row r="49" spans="2:11" ht="15" customHeight="1" x14ac:dyDescent="0.3">
      <c r="B49" s="12"/>
      <c r="C49" s="13"/>
      <c r="D49" s="13"/>
      <c r="E49" s="13"/>
      <c r="F49" s="13"/>
      <c r="G49" s="13"/>
      <c r="H49" s="13"/>
      <c r="I49" s="13"/>
      <c r="J49" s="13"/>
      <c r="K49" s="14"/>
    </row>
    <row r="50" spans="2:11" ht="15" customHeight="1" x14ac:dyDescent="0.3">
      <c r="B50" s="12"/>
      <c r="C50" s="13"/>
      <c r="D50" s="13"/>
      <c r="E50" s="13"/>
      <c r="F50" s="13"/>
      <c r="G50" s="13"/>
      <c r="H50" s="13"/>
      <c r="I50" s="13"/>
      <c r="J50" s="13"/>
      <c r="K50" s="14"/>
    </row>
    <row r="51" spans="2:11" ht="15" customHeight="1" x14ac:dyDescent="0.3">
      <c r="B51" s="12"/>
      <c r="C51" s="13"/>
      <c r="D51" s="13"/>
      <c r="E51" s="13"/>
      <c r="F51" s="13"/>
      <c r="G51" s="13"/>
      <c r="H51" s="13"/>
      <c r="I51" s="13"/>
      <c r="J51" s="13"/>
      <c r="K51" s="14"/>
    </row>
    <row r="52" spans="2:11" ht="15" customHeight="1" x14ac:dyDescent="0.3">
      <c r="B52" s="12"/>
      <c r="C52" s="13"/>
      <c r="D52" s="13"/>
      <c r="E52" s="13"/>
      <c r="F52" s="13"/>
      <c r="G52" s="13"/>
      <c r="H52" s="13"/>
      <c r="I52" s="13"/>
      <c r="J52" s="13"/>
      <c r="K52" s="14"/>
    </row>
    <row r="53" spans="2:11" ht="15" customHeight="1" x14ac:dyDescent="0.3">
      <c r="B53" s="12"/>
      <c r="C53" s="13"/>
      <c r="D53" s="13"/>
      <c r="E53" s="13"/>
      <c r="F53" s="13"/>
      <c r="G53" s="13"/>
      <c r="H53" s="13"/>
      <c r="I53" s="13"/>
      <c r="J53" s="13"/>
      <c r="K53" s="14"/>
    </row>
    <row r="54" spans="2:11" ht="15" customHeight="1" thickBot="1" x14ac:dyDescent="0.35">
      <c r="B54" s="18"/>
      <c r="C54" s="19"/>
      <c r="D54" s="19"/>
      <c r="E54" s="19"/>
      <c r="F54" s="19"/>
      <c r="G54" s="19"/>
      <c r="H54" s="19"/>
      <c r="I54" s="19"/>
      <c r="J54" s="19"/>
      <c r="K54" s="20"/>
    </row>
  </sheetData>
  <mergeCells count="2">
    <mergeCell ref="M2:M3"/>
    <mergeCell ref="B15:K30"/>
  </mergeCells>
  <hyperlinks>
    <hyperlink ref="M2" location="INDICE!A1" display="INDICE" xr:uid="{00000000-0004-0000-31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92D050"/>
    <pageSetUpPr fitToPage="1"/>
  </sheetPr>
  <dimension ref="A1:Z32"/>
  <sheetViews>
    <sheetView showGridLines="0" workbookViewId="0">
      <selection activeCell="J5" sqref="L5"/>
    </sheetView>
  </sheetViews>
  <sheetFormatPr baseColWidth="10" defaultColWidth="18.77734375" defaultRowHeight="15" customHeight="1" x14ac:dyDescent="0.3"/>
  <cols>
    <col min="1" max="1" width="14.21875" style="81" bestFit="1" customWidth="1"/>
    <col min="2" max="2" width="6" style="82" bestFit="1" customWidth="1"/>
    <col min="3" max="3" width="7.5546875" style="82" bestFit="1" customWidth="1"/>
    <col min="4" max="4" width="6.77734375" style="82" bestFit="1" customWidth="1"/>
    <col min="5" max="5" width="1.77734375" style="82" customWidth="1"/>
    <col min="6" max="6" width="5.77734375" style="82" bestFit="1" customWidth="1"/>
    <col min="7" max="7" width="7.5546875" style="82" bestFit="1" customWidth="1"/>
    <col min="8" max="8" width="6.77734375" style="82" bestFit="1" customWidth="1"/>
    <col min="9" max="9" width="1.77734375" style="82" customWidth="1"/>
    <col min="10" max="10" width="6.21875" style="82" bestFit="1" customWidth="1"/>
    <col min="11" max="11" width="7.5546875" style="82" bestFit="1" customWidth="1"/>
    <col min="12" max="12" width="6.77734375" style="82" bestFit="1" customWidth="1"/>
    <col min="13" max="13" width="1.77734375" style="82" customWidth="1"/>
    <col min="14" max="14" width="5" style="82" bestFit="1" customWidth="1"/>
    <col min="15" max="15" width="7.5546875" style="82" bestFit="1" customWidth="1"/>
    <col min="16" max="16" width="6.77734375" style="82" bestFit="1" customWidth="1"/>
    <col min="17" max="17" width="1.77734375" style="82" customWidth="1"/>
    <col min="18" max="18" width="6" style="82" bestFit="1" customWidth="1"/>
    <col min="19" max="19" width="7.5546875" style="82" bestFit="1" customWidth="1"/>
    <col min="20" max="20" width="6.77734375" style="82" bestFit="1" customWidth="1"/>
    <col min="21" max="21" width="1.77734375" style="82" customWidth="1"/>
    <col min="22" max="22" width="5.77734375" style="82" bestFit="1" customWidth="1"/>
    <col min="23" max="23" width="7.5546875" style="82" bestFit="1" customWidth="1"/>
    <col min="24" max="24" width="6.77734375" style="82" bestFit="1" customWidth="1"/>
    <col min="25" max="25" width="18.77734375" style="5"/>
    <col min="26" max="26" width="9" style="5" bestFit="1" customWidth="1"/>
    <col min="27" max="16384" width="18.77734375" style="5"/>
  </cols>
  <sheetData>
    <row r="1" spans="1:26" ht="15" customHeight="1" x14ac:dyDescent="0.3">
      <c r="A1" s="281" t="s">
        <v>293</v>
      </c>
      <c r="B1" s="281" t="s">
        <v>85</v>
      </c>
      <c r="C1" s="281" t="s">
        <v>85</v>
      </c>
      <c r="D1" s="281" t="s">
        <v>85</v>
      </c>
      <c r="E1" s="281" t="s">
        <v>85</v>
      </c>
      <c r="F1" s="281" t="s">
        <v>85</v>
      </c>
      <c r="G1" s="281" t="s">
        <v>85</v>
      </c>
      <c r="H1" s="281" t="s">
        <v>85</v>
      </c>
      <c r="I1" s="281" t="s">
        <v>85</v>
      </c>
      <c r="J1" s="281" t="s">
        <v>85</v>
      </c>
      <c r="K1" s="281" t="s">
        <v>85</v>
      </c>
      <c r="L1" s="281" t="s">
        <v>85</v>
      </c>
      <c r="M1" s="281" t="s">
        <v>85</v>
      </c>
      <c r="N1" s="281" t="s">
        <v>85</v>
      </c>
      <c r="O1" s="281" t="s">
        <v>85</v>
      </c>
      <c r="P1" s="281" t="s">
        <v>85</v>
      </c>
      <c r="Q1" s="281" t="s">
        <v>85</v>
      </c>
      <c r="R1" s="281" t="s">
        <v>85</v>
      </c>
      <c r="S1" s="281" t="s">
        <v>85</v>
      </c>
      <c r="T1" s="281" t="s">
        <v>85</v>
      </c>
      <c r="U1" s="281" t="s">
        <v>85</v>
      </c>
      <c r="V1" s="281" t="s">
        <v>85</v>
      </c>
      <c r="W1" s="281" t="s">
        <v>85</v>
      </c>
      <c r="X1" s="281" t="s">
        <v>85</v>
      </c>
      <c r="Y1" s="10"/>
    </row>
    <row r="2" spans="1:26" ht="15" customHeight="1" x14ac:dyDescent="0.3">
      <c r="A2" s="280" t="s">
        <v>294</v>
      </c>
      <c r="B2" s="280" t="s">
        <v>85</v>
      </c>
      <c r="C2" s="280" t="s">
        <v>85</v>
      </c>
      <c r="D2" s="280" t="s">
        <v>85</v>
      </c>
      <c r="E2" s="280" t="s">
        <v>85</v>
      </c>
      <c r="F2" s="280" t="s">
        <v>85</v>
      </c>
      <c r="G2" s="280" t="s">
        <v>85</v>
      </c>
      <c r="H2" s="280" t="s">
        <v>85</v>
      </c>
      <c r="I2" s="280" t="s">
        <v>85</v>
      </c>
      <c r="J2" s="280" t="s">
        <v>85</v>
      </c>
      <c r="K2" s="280" t="s">
        <v>85</v>
      </c>
      <c r="L2" s="280" t="s">
        <v>85</v>
      </c>
      <c r="M2" s="280" t="s">
        <v>85</v>
      </c>
      <c r="N2" s="280" t="s">
        <v>85</v>
      </c>
      <c r="O2" s="280" t="s">
        <v>85</v>
      </c>
      <c r="P2" s="280" t="s">
        <v>85</v>
      </c>
      <c r="Q2" s="280" t="s">
        <v>85</v>
      </c>
      <c r="R2" s="280" t="s">
        <v>85</v>
      </c>
      <c r="S2" s="280" t="s">
        <v>85</v>
      </c>
      <c r="T2" s="280" t="s">
        <v>85</v>
      </c>
      <c r="U2" s="280" t="s">
        <v>85</v>
      </c>
      <c r="V2" s="280" t="s">
        <v>85</v>
      </c>
      <c r="W2" s="280" t="s">
        <v>85</v>
      </c>
      <c r="X2" s="280" t="s">
        <v>85</v>
      </c>
      <c r="Y2" s="10"/>
      <c r="Z2" s="261" t="s">
        <v>0</v>
      </c>
    </row>
    <row r="3" spans="1:26" ht="15" customHeight="1" x14ac:dyDescent="0.3">
      <c r="A3" s="280" t="s">
        <v>220</v>
      </c>
      <c r="B3" s="280" t="s">
        <v>85</v>
      </c>
      <c r="C3" s="280" t="s">
        <v>85</v>
      </c>
      <c r="D3" s="280" t="s">
        <v>85</v>
      </c>
      <c r="E3" s="280" t="s">
        <v>85</v>
      </c>
      <c r="F3" s="280" t="s">
        <v>85</v>
      </c>
      <c r="G3" s="280" t="s">
        <v>85</v>
      </c>
      <c r="H3" s="280" t="s">
        <v>85</v>
      </c>
      <c r="I3" s="280" t="s">
        <v>85</v>
      </c>
      <c r="J3" s="280" t="s">
        <v>85</v>
      </c>
      <c r="K3" s="280" t="s">
        <v>85</v>
      </c>
      <c r="L3" s="280" t="s">
        <v>85</v>
      </c>
      <c r="M3" s="280" t="s">
        <v>85</v>
      </c>
      <c r="N3" s="280" t="s">
        <v>85</v>
      </c>
      <c r="O3" s="280" t="s">
        <v>85</v>
      </c>
      <c r="P3" s="280" t="s">
        <v>85</v>
      </c>
      <c r="Q3" s="280" t="s">
        <v>85</v>
      </c>
      <c r="R3" s="280" t="s">
        <v>85</v>
      </c>
      <c r="S3" s="280" t="s">
        <v>85</v>
      </c>
      <c r="T3" s="280" t="s">
        <v>85</v>
      </c>
      <c r="U3" s="280" t="s">
        <v>85</v>
      </c>
      <c r="V3" s="280" t="s">
        <v>85</v>
      </c>
      <c r="W3" s="280" t="s">
        <v>85</v>
      </c>
      <c r="X3" s="280" t="s">
        <v>85</v>
      </c>
      <c r="Y3" s="10"/>
      <c r="Z3" s="261"/>
    </row>
    <row r="4" spans="1:26" ht="15" customHeight="1" x14ac:dyDescent="0.3">
      <c r="A4" s="281" t="s">
        <v>164</v>
      </c>
      <c r="B4" s="281" t="s">
        <v>85</v>
      </c>
      <c r="C4" s="281" t="s">
        <v>85</v>
      </c>
      <c r="D4" s="281" t="s">
        <v>85</v>
      </c>
      <c r="E4" s="281" t="s">
        <v>85</v>
      </c>
      <c r="F4" s="281" t="s">
        <v>85</v>
      </c>
      <c r="G4" s="281" t="s">
        <v>85</v>
      </c>
      <c r="H4" s="281" t="s">
        <v>85</v>
      </c>
      <c r="I4" s="281" t="s">
        <v>85</v>
      </c>
      <c r="J4" s="281" t="s">
        <v>85</v>
      </c>
      <c r="K4" s="281" t="s">
        <v>85</v>
      </c>
      <c r="L4" s="281" t="s">
        <v>85</v>
      </c>
      <c r="M4" s="281" t="s">
        <v>85</v>
      </c>
      <c r="N4" s="281" t="s">
        <v>85</v>
      </c>
      <c r="O4" s="281" t="s">
        <v>85</v>
      </c>
      <c r="P4" s="281" t="s">
        <v>85</v>
      </c>
      <c r="Q4" s="281" t="s">
        <v>85</v>
      </c>
      <c r="R4" s="281" t="s">
        <v>85</v>
      </c>
      <c r="S4" s="281" t="s">
        <v>85</v>
      </c>
      <c r="T4" s="281" t="s">
        <v>85</v>
      </c>
      <c r="U4" s="281" t="s">
        <v>85</v>
      </c>
      <c r="V4" s="281" t="s">
        <v>85</v>
      </c>
      <c r="W4" s="281" t="s">
        <v>85</v>
      </c>
      <c r="X4" s="281" t="s">
        <v>85</v>
      </c>
    </row>
    <row r="5" spans="1:26" ht="15" customHeight="1" x14ac:dyDescent="0.3">
      <c r="A5" s="284" t="s">
        <v>222</v>
      </c>
      <c r="B5" s="282" t="s">
        <v>91</v>
      </c>
      <c r="C5" s="282"/>
      <c r="D5" s="282"/>
      <c r="E5" s="83"/>
      <c r="F5" s="282" t="s">
        <v>263</v>
      </c>
      <c r="G5" s="282"/>
      <c r="H5" s="282"/>
      <c r="I5" s="83"/>
      <c r="J5" s="282" t="s">
        <v>264</v>
      </c>
      <c r="K5" s="282"/>
      <c r="L5" s="282"/>
      <c r="M5" s="83"/>
      <c r="N5" s="282" t="s">
        <v>265</v>
      </c>
      <c r="O5" s="282"/>
      <c r="P5" s="282"/>
      <c r="Q5" s="83"/>
      <c r="R5" s="282" t="s">
        <v>266</v>
      </c>
      <c r="S5" s="282"/>
      <c r="T5" s="282"/>
      <c r="U5" s="83"/>
      <c r="V5" s="282" t="s">
        <v>267</v>
      </c>
      <c r="W5" s="282"/>
      <c r="X5" s="282"/>
    </row>
    <row r="6" spans="1:26" ht="15" customHeight="1" x14ac:dyDescent="0.3">
      <c r="A6" s="284"/>
      <c r="B6" s="84" t="s">
        <v>91</v>
      </c>
      <c r="C6" s="84" t="s">
        <v>168</v>
      </c>
      <c r="D6" s="84" t="s">
        <v>169</v>
      </c>
      <c r="E6" s="85"/>
      <c r="F6" s="84" t="s">
        <v>91</v>
      </c>
      <c r="G6" s="84" t="s">
        <v>168</v>
      </c>
      <c r="H6" s="84" t="s">
        <v>169</v>
      </c>
      <c r="I6" s="85"/>
      <c r="J6" s="84" t="s">
        <v>91</v>
      </c>
      <c r="K6" s="84" t="s">
        <v>168</v>
      </c>
      <c r="L6" s="84" t="s">
        <v>169</v>
      </c>
      <c r="M6" s="85"/>
      <c r="N6" s="84" t="s">
        <v>91</v>
      </c>
      <c r="O6" s="84" t="s">
        <v>168</v>
      </c>
      <c r="P6" s="84" t="s">
        <v>169</v>
      </c>
      <c r="Q6" s="85"/>
      <c r="R6" s="84" t="s">
        <v>91</v>
      </c>
      <c r="S6" s="84" t="s">
        <v>168</v>
      </c>
      <c r="T6" s="84" t="s">
        <v>169</v>
      </c>
      <c r="U6" s="85"/>
      <c r="V6" s="84" t="s">
        <v>91</v>
      </c>
      <c r="W6" s="84" t="s">
        <v>168</v>
      </c>
      <c r="X6" s="84" t="s">
        <v>169</v>
      </c>
    </row>
    <row r="7" spans="1:26" ht="15" customHeight="1" x14ac:dyDescent="0.3">
      <c r="B7" s="86"/>
      <c r="C7" s="86"/>
      <c r="D7" s="86"/>
      <c r="E7" s="86"/>
      <c r="F7" s="86"/>
      <c r="G7" s="86"/>
      <c r="H7" s="86"/>
      <c r="I7" s="86"/>
      <c r="J7" s="86"/>
      <c r="K7" s="86"/>
      <c r="L7" s="86"/>
      <c r="M7" s="86"/>
      <c r="N7" s="86"/>
      <c r="O7" s="86"/>
      <c r="P7" s="86"/>
      <c r="Q7" s="86"/>
      <c r="R7" s="86"/>
      <c r="S7" s="86"/>
      <c r="T7" s="86"/>
      <c r="U7" s="86"/>
      <c r="V7" s="86"/>
      <c r="W7" s="86"/>
      <c r="X7" s="86"/>
    </row>
    <row r="8" spans="1:26" ht="15" customHeight="1" x14ac:dyDescent="0.3">
      <c r="A8" s="283" t="s">
        <v>90</v>
      </c>
      <c r="B8" s="283"/>
      <c r="C8" s="283"/>
      <c r="D8" s="283"/>
      <c r="E8" s="283"/>
      <c r="F8" s="283"/>
      <c r="G8" s="283"/>
      <c r="H8" s="283"/>
      <c r="I8" s="283"/>
      <c r="J8" s="283"/>
      <c r="K8" s="283"/>
      <c r="L8" s="283"/>
      <c r="M8" s="283"/>
      <c r="N8" s="283"/>
      <c r="O8" s="283"/>
      <c r="P8" s="283"/>
      <c r="Q8" s="283"/>
      <c r="R8" s="283"/>
      <c r="S8" s="283"/>
      <c r="T8" s="283"/>
      <c r="U8" s="283"/>
      <c r="V8" s="283"/>
      <c r="W8" s="283"/>
      <c r="X8" s="283"/>
    </row>
    <row r="9" spans="1:26" ht="15" customHeight="1" x14ac:dyDescent="0.3">
      <c r="A9" s="87" t="s">
        <v>91</v>
      </c>
      <c r="B9" s="179">
        <v>3576</v>
      </c>
      <c r="C9" s="179">
        <v>2062</v>
      </c>
      <c r="D9" s="179">
        <v>1514</v>
      </c>
      <c r="E9" s="179"/>
      <c r="F9" s="179">
        <v>577</v>
      </c>
      <c r="G9" s="179">
        <v>367</v>
      </c>
      <c r="H9" s="179">
        <v>210</v>
      </c>
      <c r="I9" s="179"/>
      <c r="J9" s="179">
        <v>602</v>
      </c>
      <c r="K9" s="179">
        <v>365</v>
      </c>
      <c r="L9" s="179">
        <v>237</v>
      </c>
      <c r="M9" s="179"/>
      <c r="N9" s="179">
        <v>427</v>
      </c>
      <c r="O9" s="179">
        <v>297</v>
      </c>
      <c r="P9" s="179">
        <v>130</v>
      </c>
      <c r="Q9" s="179"/>
      <c r="R9" s="179">
        <v>1135</v>
      </c>
      <c r="S9" s="179">
        <v>568</v>
      </c>
      <c r="T9" s="179">
        <v>567</v>
      </c>
      <c r="U9" s="179"/>
      <c r="V9" s="179">
        <v>835</v>
      </c>
      <c r="W9" s="179">
        <v>465</v>
      </c>
      <c r="X9" s="179">
        <v>370</v>
      </c>
    </row>
    <row r="10" spans="1:26" ht="15" customHeight="1" x14ac:dyDescent="0.3">
      <c r="A10" s="88" t="s">
        <v>165</v>
      </c>
      <c r="B10" s="180">
        <v>3563</v>
      </c>
      <c r="C10" s="180">
        <v>2053</v>
      </c>
      <c r="D10" s="180">
        <v>1510</v>
      </c>
      <c r="E10" s="181"/>
      <c r="F10" s="181">
        <v>578</v>
      </c>
      <c r="G10" s="181">
        <v>368</v>
      </c>
      <c r="H10" s="181">
        <v>210</v>
      </c>
      <c r="I10" s="181"/>
      <c r="J10" s="181">
        <v>598</v>
      </c>
      <c r="K10" s="181">
        <v>361</v>
      </c>
      <c r="L10" s="181">
        <v>237</v>
      </c>
      <c r="M10" s="181"/>
      <c r="N10" s="181">
        <v>423</v>
      </c>
      <c r="O10" s="181">
        <v>294</v>
      </c>
      <c r="P10" s="181">
        <v>129</v>
      </c>
      <c r="Q10" s="181"/>
      <c r="R10" s="181">
        <v>1132</v>
      </c>
      <c r="S10" s="181">
        <v>568</v>
      </c>
      <c r="T10" s="181">
        <v>564</v>
      </c>
      <c r="U10" s="181"/>
      <c r="V10" s="181">
        <v>832</v>
      </c>
      <c r="W10" s="181">
        <v>462</v>
      </c>
      <c r="X10" s="181">
        <v>370</v>
      </c>
    </row>
    <row r="11" spans="1:26" ht="15" customHeight="1" x14ac:dyDescent="0.3">
      <c r="A11" s="88" t="s">
        <v>166</v>
      </c>
      <c r="B11" s="180">
        <v>13</v>
      </c>
      <c r="C11" s="180">
        <v>9</v>
      </c>
      <c r="D11" s="180">
        <v>4</v>
      </c>
      <c r="E11" s="181"/>
      <c r="F11" s="181">
        <v>-1</v>
      </c>
      <c r="G11" s="181">
        <v>-1</v>
      </c>
      <c r="H11" s="181">
        <v>0</v>
      </c>
      <c r="I11" s="181"/>
      <c r="J11" s="181">
        <v>4</v>
      </c>
      <c r="K11" s="181">
        <v>4</v>
      </c>
      <c r="L11" s="181">
        <v>0</v>
      </c>
      <c r="M11" s="181"/>
      <c r="N11" s="181">
        <v>4</v>
      </c>
      <c r="O11" s="181">
        <v>3</v>
      </c>
      <c r="P11" s="181">
        <v>1</v>
      </c>
      <c r="Q11" s="181"/>
      <c r="R11" s="181">
        <v>3</v>
      </c>
      <c r="S11" s="181">
        <v>0</v>
      </c>
      <c r="T11" s="181">
        <v>3</v>
      </c>
      <c r="U11" s="181"/>
      <c r="V11" s="181">
        <v>3</v>
      </c>
      <c r="W11" s="181">
        <v>3</v>
      </c>
      <c r="X11" s="181">
        <v>0</v>
      </c>
    </row>
    <row r="12" spans="1:26" ht="15" customHeight="1" x14ac:dyDescent="0.3">
      <c r="A12" s="88"/>
      <c r="B12" s="180"/>
      <c r="C12" s="180"/>
      <c r="D12" s="180"/>
      <c r="E12" s="181"/>
      <c r="F12" s="181"/>
      <c r="G12" s="181"/>
      <c r="H12" s="181"/>
      <c r="I12" s="181"/>
      <c r="J12" s="181"/>
      <c r="K12" s="181"/>
      <c r="L12" s="181"/>
      <c r="M12" s="181"/>
      <c r="N12" s="181"/>
      <c r="O12" s="181"/>
      <c r="P12" s="181"/>
      <c r="Q12" s="181"/>
      <c r="R12" s="181"/>
      <c r="S12" s="181"/>
      <c r="T12" s="181"/>
      <c r="U12" s="181"/>
      <c r="V12" s="181"/>
      <c r="W12" s="181"/>
      <c r="X12" s="181"/>
    </row>
    <row r="13" spans="1:26" ht="15" customHeight="1" x14ac:dyDescent="0.3">
      <c r="A13" s="87" t="s">
        <v>230</v>
      </c>
      <c r="B13" s="179">
        <v>2832</v>
      </c>
      <c r="C13" s="179">
        <v>1579</v>
      </c>
      <c r="D13" s="179">
        <v>1253</v>
      </c>
      <c r="E13" s="179"/>
      <c r="F13" s="179">
        <v>450</v>
      </c>
      <c r="G13" s="179">
        <v>281</v>
      </c>
      <c r="H13" s="179">
        <v>169</v>
      </c>
      <c r="I13" s="179"/>
      <c r="J13" s="179">
        <v>475</v>
      </c>
      <c r="K13" s="179">
        <v>283</v>
      </c>
      <c r="L13" s="179">
        <v>192</v>
      </c>
      <c r="M13" s="179"/>
      <c r="N13" s="179">
        <v>356</v>
      </c>
      <c r="O13" s="179">
        <v>232</v>
      </c>
      <c r="P13" s="179">
        <v>124</v>
      </c>
      <c r="Q13" s="179"/>
      <c r="R13" s="179">
        <v>914</v>
      </c>
      <c r="S13" s="179">
        <v>438</v>
      </c>
      <c r="T13" s="179">
        <v>476</v>
      </c>
      <c r="U13" s="179"/>
      <c r="V13" s="179">
        <v>637</v>
      </c>
      <c r="W13" s="179">
        <v>345</v>
      </c>
      <c r="X13" s="179">
        <v>292</v>
      </c>
    </row>
    <row r="14" spans="1:26" ht="15" customHeight="1" x14ac:dyDescent="0.3">
      <c r="A14" s="88" t="s">
        <v>165</v>
      </c>
      <c r="B14" s="180">
        <v>2819</v>
      </c>
      <c r="C14" s="180">
        <v>1570</v>
      </c>
      <c r="D14" s="180">
        <v>1249</v>
      </c>
      <c r="E14" s="180"/>
      <c r="F14" s="180">
        <v>451</v>
      </c>
      <c r="G14" s="180">
        <v>282</v>
      </c>
      <c r="H14" s="181">
        <v>169</v>
      </c>
      <c r="I14" s="180"/>
      <c r="J14" s="181">
        <v>471</v>
      </c>
      <c r="K14" s="181">
        <v>279</v>
      </c>
      <c r="L14" s="181">
        <v>192</v>
      </c>
      <c r="M14" s="181"/>
      <c r="N14" s="181">
        <v>352</v>
      </c>
      <c r="O14" s="181">
        <v>229</v>
      </c>
      <c r="P14" s="181">
        <v>123</v>
      </c>
      <c r="Q14" s="181"/>
      <c r="R14" s="181">
        <v>911</v>
      </c>
      <c r="S14" s="181">
        <v>438</v>
      </c>
      <c r="T14" s="181">
        <v>473</v>
      </c>
      <c r="U14" s="181"/>
      <c r="V14" s="181">
        <v>634</v>
      </c>
      <c r="W14" s="181">
        <v>342</v>
      </c>
      <c r="X14" s="181">
        <v>292</v>
      </c>
    </row>
    <row r="15" spans="1:26" ht="15" customHeight="1" x14ac:dyDescent="0.3">
      <c r="A15" s="88" t="s">
        <v>166</v>
      </c>
      <c r="B15" s="180">
        <v>13</v>
      </c>
      <c r="C15" s="180">
        <v>9</v>
      </c>
      <c r="D15" s="180">
        <v>4</v>
      </c>
      <c r="E15" s="180"/>
      <c r="F15" s="180">
        <v>-1</v>
      </c>
      <c r="G15" s="180">
        <v>-1</v>
      </c>
      <c r="H15" s="181">
        <v>0</v>
      </c>
      <c r="I15" s="180"/>
      <c r="J15" s="180">
        <v>4</v>
      </c>
      <c r="K15" s="180">
        <v>4</v>
      </c>
      <c r="L15" s="181">
        <v>0</v>
      </c>
      <c r="M15" s="180"/>
      <c r="N15" s="180">
        <v>4</v>
      </c>
      <c r="O15" s="180">
        <v>3</v>
      </c>
      <c r="P15" s="181">
        <v>1</v>
      </c>
      <c r="Q15" s="180"/>
      <c r="R15" s="180">
        <v>3</v>
      </c>
      <c r="S15" s="180">
        <v>0</v>
      </c>
      <c r="T15" s="181">
        <v>3</v>
      </c>
      <c r="U15" s="180"/>
      <c r="V15" s="180">
        <v>3</v>
      </c>
      <c r="W15" s="180">
        <v>3</v>
      </c>
      <c r="X15" s="181">
        <v>0</v>
      </c>
    </row>
    <row r="16" spans="1:26" ht="15" customHeight="1" x14ac:dyDescent="0.3">
      <c r="B16" s="180"/>
      <c r="C16" s="180"/>
      <c r="D16" s="180"/>
      <c r="E16" s="180"/>
      <c r="F16" s="180"/>
      <c r="G16" s="180"/>
      <c r="H16" s="180"/>
      <c r="I16" s="180"/>
      <c r="J16" s="180"/>
      <c r="K16" s="180"/>
      <c r="L16" s="180"/>
      <c r="M16" s="180"/>
      <c r="N16" s="180"/>
      <c r="O16" s="180"/>
      <c r="P16" s="180"/>
      <c r="Q16" s="180"/>
      <c r="R16" s="180"/>
      <c r="S16" s="180"/>
      <c r="T16" s="180"/>
      <c r="U16" s="180"/>
      <c r="V16" s="180"/>
      <c r="W16" s="180"/>
      <c r="X16" s="180"/>
    </row>
    <row r="17" spans="1:24" ht="15" customHeight="1" x14ac:dyDescent="0.3">
      <c r="A17" s="89" t="s">
        <v>231</v>
      </c>
      <c r="B17" s="179">
        <v>744</v>
      </c>
      <c r="C17" s="179">
        <v>483</v>
      </c>
      <c r="D17" s="179">
        <v>261</v>
      </c>
      <c r="E17" s="179"/>
      <c r="F17" s="179">
        <v>127</v>
      </c>
      <c r="G17" s="179">
        <v>86</v>
      </c>
      <c r="H17" s="179">
        <v>41</v>
      </c>
      <c r="I17" s="179"/>
      <c r="J17" s="179">
        <v>127</v>
      </c>
      <c r="K17" s="179">
        <v>82</v>
      </c>
      <c r="L17" s="179">
        <v>45</v>
      </c>
      <c r="M17" s="179"/>
      <c r="N17" s="179">
        <v>71</v>
      </c>
      <c r="O17" s="179">
        <v>65</v>
      </c>
      <c r="P17" s="179">
        <v>6</v>
      </c>
      <c r="Q17" s="179"/>
      <c r="R17" s="179">
        <v>221</v>
      </c>
      <c r="S17" s="179">
        <v>130</v>
      </c>
      <c r="T17" s="179">
        <v>91</v>
      </c>
      <c r="U17" s="179"/>
      <c r="V17" s="179">
        <v>198</v>
      </c>
      <c r="W17" s="179">
        <v>120</v>
      </c>
      <c r="X17" s="179">
        <v>78</v>
      </c>
    </row>
    <row r="18" spans="1:24" ht="15" customHeight="1" x14ac:dyDescent="0.3">
      <c r="A18" s="88" t="s">
        <v>165</v>
      </c>
      <c r="B18" s="180">
        <v>744</v>
      </c>
      <c r="C18" s="180">
        <v>483</v>
      </c>
      <c r="D18" s="180">
        <v>261</v>
      </c>
      <c r="E18" s="180"/>
      <c r="F18" s="180">
        <v>127</v>
      </c>
      <c r="G18" s="180">
        <v>86</v>
      </c>
      <c r="H18" s="181">
        <v>41</v>
      </c>
      <c r="I18" s="180"/>
      <c r="J18" s="180">
        <v>127</v>
      </c>
      <c r="K18" s="180">
        <v>82</v>
      </c>
      <c r="L18" s="181">
        <v>45</v>
      </c>
      <c r="M18" s="180"/>
      <c r="N18" s="180">
        <v>71</v>
      </c>
      <c r="O18" s="180">
        <v>65</v>
      </c>
      <c r="P18" s="181">
        <v>6</v>
      </c>
      <c r="Q18" s="180"/>
      <c r="R18" s="180">
        <v>221</v>
      </c>
      <c r="S18" s="180">
        <v>130</v>
      </c>
      <c r="T18" s="181">
        <v>91</v>
      </c>
      <c r="U18" s="180"/>
      <c r="V18" s="180">
        <v>198</v>
      </c>
      <c r="W18" s="180">
        <v>120</v>
      </c>
      <c r="X18" s="181">
        <v>78</v>
      </c>
    </row>
    <row r="19" spans="1:24" ht="15" customHeight="1" x14ac:dyDescent="0.3">
      <c r="A19" s="90"/>
    </row>
    <row r="20" spans="1:24" ht="15" customHeight="1" x14ac:dyDescent="0.3">
      <c r="A20" s="283" t="s">
        <v>106</v>
      </c>
      <c r="B20" s="283"/>
      <c r="C20" s="283"/>
      <c r="D20" s="283"/>
      <c r="E20" s="283"/>
      <c r="F20" s="283"/>
      <c r="G20" s="283"/>
      <c r="H20" s="283"/>
      <c r="I20" s="283"/>
      <c r="J20" s="283"/>
      <c r="K20" s="283"/>
      <c r="L20" s="283"/>
      <c r="M20" s="283"/>
      <c r="N20" s="283"/>
      <c r="O20" s="283"/>
      <c r="P20" s="283"/>
      <c r="Q20" s="283"/>
      <c r="R20" s="283"/>
      <c r="S20" s="283"/>
      <c r="T20" s="283"/>
      <c r="U20" s="283"/>
      <c r="V20" s="283"/>
      <c r="W20" s="283"/>
      <c r="X20" s="283"/>
    </row>
    <row r="21" spans="1:24" ht="15" customHeight="1" x14ac:dyDescent="0.3">
      <c r="A21" s="87" t="s">
        <v>91</v>
      </c>
      <c r="B21" s="173">
        <v>14.820340668904638</v>
      </c>
      <c r="C21" s="173">
        <v>18.062368605466013</v>
      </c>
      <c r="D21" s="173">
        <v>11.909069456461889</v>
      </c>
      <c r="E21" s="216" t="s">
        <v>85</v>
      </c>
      <c r="F21" s="173">
        <v>20.755395683453237</v>
      </c>
      <c r="G21" s="173">
        <v>24.018324607329845</v>
      </c>
      <c r="H21" s="173">
        <v>16.773162939297126</v>
      </c>
      <c r="I21" s="216" t="s">
        <v>85</v>
      </c>
      <c r="J21" s="173">
        <v>16.905363661892729</v>
      </c>
      <c r="K21" s="173">
        <v>19.751082251082249</v>
      </c>
      <c r="L21" s="173">
        <v>13.835376532399298</v>
      </c>
      <c r="M21" s="216" t="s">
        <v>85</v>
      </c>
      <c r="N21" s="173">
        <v>9.5825852782764809</v>
      </c>
      <c r="O21" s="173">
        <v>13.481615978211531</v>
      </c>
      <c r="P21" s="173">
        <v>5.7700843320017761</v>
      </c>
      <c r="Q21" s="216" t="s">
        <v>85</v>
      </c>
      <c r="R21" s="173">
        <v>15.691967371768284</v>
      </c>
      <c r="S21" s="173">
        <v>17.493070526639976</v>
      </c>
      <c r="T21" s="173">
        <v>14.224786753637733</v>
      </c>
      <c r="U21" s="216" t="s">
        <v>85</v>
      </c>
      <c r="V21" s="173">
        <v>13.690768978521071</v>
      </c>
      <c r="W21" s="173">
        <v>17.953667953667953</v>
      </c>
      <c r="X21" s="173">
        <v>10.544314619549729</v>
      </c>
    </row>
    <row r="22" spans="1:24" ht="15" customHeight="1" x14ac:dyDescent="0.3">
      <c r="A22" s="88" t="s">
        <v>165</v>
      </c>
      <c r="B22" s="175">
        <v>14.863793750782195</v>
      </c>
      <c r="C22" s="175">
        <v>18.19874124634341</v>
      </c>
      <c r="D22" s="175">
        <v>11.89913317572892</v>
      </c>
      <c r="E22" s="217" t="s">
        <v>85</v>
      </c>
      <c r="F22" s="175">
        <v>20.987654320987652</v>
      </c>
      <c r="G22" s="175">
        <v>24.468085106382979</v>
      </c>
      <c r="H22" s="175">
        <v>16.8</v>
      </c>
      <c r="I22" s="217" t="s">
        <v>85</v>
      </c>
      <c r="J22" s="175">
        <v>16.969353007945518</v>
      </c>
      <c r="K22" s="175">
        <v>19.867914144193726</v>
      </c>
      <c r="L22" s="175">
        <v>13.884007029876976</v>
      </c>
      <c r="M22" s="217" t="s">
        <v>85</v>
      </c>
      <c r="N22" s="175">
        <v>9.5658073270013571</v>
      </c>
      <c r="O22" s="175">
        <v>13.517241379310343</v>
      </c>
      <c r="P22" s="175">
        <v>5.7409879839786386</v>
      </c>
      <c r="Q22" s="217" t="s">
        <v>85</v>
      </c>
      <c r="R22" s="175">
        <v>15.724406167523266</v>
      </c>
      <c r="S22" s="175">
        <v>17.645231438334889</v>
      </c>
      <c r="T22" s="175">
        <v>14.170854271356784</v>
      </c>
      <c r="U22" s="217" t="s">
        <v>85</v>
      </c>
      <c r="V22" s="175">
        <v>13.702239789196311</v>
      </c>
      <c r="W22" s="175">
        <v>18.004676539360872</v>
      </c>
      <c r="X22" s="175">
        <v>10.553337136337706</v>
      </c>
    </row>
    <row r="23" spans="1:24" ht="15" customHeight="1" x14ac:dyDescent="0.3">
      <c r="A23" s="88" t="s">
        <v>166</v>
      </c>
      <c r="B23" s="175">
        <v>8.2278481012658222</v>
      </c>
      <c r="C23" s="175">
        <v>6.666666666666667</v>
      </c>
      <c r="D23" s="175">
        <v>17.391304347826086</v>
      </c>
      <c r="E23" s="217" t="s">
        <v>85</v>
      </c>
      <c r="F23" s="175">
        <v>-3.8461538461538463</v>
      </c>
      <c r="G23" s="190">
        <v>-4.1666666666666661</v>
      </c>
      <c r="H23" s="175">
        <v>0</v>
      </c>
      <c r="I23" s="217" t="s">
        <v>85</v>
      </c>
      <c r="J23" s="175">
        <v>10.810810810810811</v>
      </c>
      <c r="K23" s="175">
        <v>12.903225806451612</v>
      </c>
      <c r="L23" s="190">
        <v>0</v>
      </c>
      <c r="M23" s="217" t="s">
        <v>85</v>
      </c>
      <c r="N23" s="175">
        <v>11.76470588235294</v>
      </c>
      <c r="O23" s="175">
        <v>10.714285714285714</v>
      </c>
      <c r="P23" s="190">
        <v>16.666666666666664</v>
      </c>
      <c r="Q23" s="217" t="s">
        <v>85</v>
      </c>
      <c r="R23" s="175">
        <v>8.8235294117647065</v>
      </c>
      <c r="S23" s="175">
        <v>0</v>
      </c>
      <c r="T23" s="175">
        <v>50</v>
      </c>
      <c r="U23" s="217" t="s">
        <v>85</v>
      </c>
      <c r="V23" s="175">
        <v>11.111111111111111</v>
      </c>
      <c r="W23" s="175">
        <v>12.5</v>
      </c>
      <c r="X23" s="175">
        <v>0</v>
      </c>
    </row>
    <row r="24" spans="1:24" ht="15" customHeight="1" x14ac:dyDescent="0.3">
      <c r="B24" s="217" t="s">
        <v>85</v>
      </c>
      <c r="C24" s="217" t="s">
        <v>85</v>
      </c>
      <c r="D24" s="217" t="s">
        <v>85</v>
      </c>
      <c r="E24" s="217" t="s">
        <v>85</v>
      </c>
      <c r="F24" s="217" t="s">
        <v>85</v>
      </c>
      <c r="G24" s="217" t="s">
        <v>85</v>
      </c>
      <c r="H24" s="217" t="s">
        <v>85</v>
      </c>
      <c r="I24" s="217" t="s">
        <v>85</v>
      </c>
      <c r="J24" s="217" t="s">
        <v>85</v>
      </c>
      <c r="K24" s="217" t="s">
        <v>85</v>
      </c>
      <c r="L24" s="217" t="s">
        <v>85</v>
      </c>
      <c r="M24" s="217" t="s">
        <v>85</v>
      </c>
      <c r="N24" s="217" t="s">
        <v>85</v>
      </c>
      <c r="O24" s="217" t="s">
        <v>85</v>
      </c>
      <c r="P24" s="217" t="s">
        <v>85</v>
      </c>
      <c r="Q24" s="217" t="s">
        <v>85</v>
      </c>
      <c r="R24" s="217" t="s">
        <v>85</v>
      </c>
      <c r="S24" s="217" t="s">
        <v>85</v>
      </c>
      <c r="T24" s="217" t="s">
        <v>85</v>
      </c>
      <c r="U24" s="217" t="s">
        <v>85</v>
      </c>
      <c r="V24" s="217" t="s">
        <v>85</v>
      </c>
      <c r="W24" s="217" t="s">
        <v>85</v>
      </c>
      <c r="X24" s="217" t="s">
        <v>85</v>
      </c>
    </row>
    <row r="25" spans="1:24" ht="15" customHeight="1" x14ac:dyDescent="0.3">
      <c r="A25" s="87" t="s">
        <v>230</v>
      </c>
      <c r="B25" s="173">
        <v>14.620547237996902</v>
      </c>
      <c r="C25" s="173">
        <v>17.275711159737416</v>
      </c>
      <c r="D25" s="173">
        <v>12.248289345063538</v>
      </c>
      <c r="E25" s="216" t="s">
        <v>85</v>
      </c>
      <c r="F25" s="173">
        <v>19.77152899824253</v>
      </c>
      <c r="G25" s="173">
        <v>22.864117168429619</v>
      </c>
      <c r="H25" s="173">
        <v>16.141356255969434</v>
      </c>
      <c r="I25" s="216" t="s">
        <v>85</v>
      </c>
      <c r="J25" s="173">
        <v>16.217138955274837</v>
      </c>
      <c r="K25" s="173">
        <v>18.741721854304636</v>
      </c>
      <c r="L25" s="173">
        <v>13.530655391120508</v>
      </c>
      <c r="M25" s="216" t="s">
        <v>85</v>
      </c>
      <c r="N25" s="173">
        <v>9.8751733703190006</v>
      </c>
      <c r="O25" s="173">
        <v>13.011777902411668</v>
      </c>
      <c r="P25" s="173">
        <v>6.8057080131723371</v>
      </c>
      <c r="Q25" s="216" t="s">
        <v>85</v>
      </c>
      <c r="R25" s="173">
        <v>15.736914600550964</v>
      </c>
      <c r="S25" s="173">
        <v>16.878612716763005</v>
      </c>
      <c r="T25" s="173">
        <v>14.814814814814813</v>
      </c>
      <c r="U25" s="216" t="s">
        <v>85</v>
      </c>
      <c r="V25" s="173">
        <v>13.404882154882156</v>
      </c>
      <c r="W25" s="173">
        <v>17.053880375679682</v>
      </c>
      <c r="X25" s="173">
        <v>10.699890069622572</v>
      </c>
    </row>
    <row r="26" spans="1:24" ht="15" customHeight="1" x14ac:dyDescent="0.3">
      <c r="A26" s="88" t="s">
        <v>165</v>
      </c>
      <c r="B26" s="175">
        <v>14.673120966062877</v>
      </c>
      <c r="C26" s="175">
        <v>17.434758467518048</v>
      </c>
      <c r="D26" s="175">
        <v>12.236700303713139</v>
      </c>
      <c r="E26" s="218" t="s">
        <v>85</v>
      </c>
      <c r="F26" s="175">
        <v>20.044444444444444</v>
      </c>
      <c r="G26" s="175">
        <v>23.402489626556015</v>
      </c>
      <c r="H26" s="175">
        <v>16.172248803827753</v>
      </c>
      <c r="I26" s="218" t="s">
        <v>85</v>
      </c>
      <c r="J26" s="175">
        <v>16.286307053941908</v>
      </c>
      <c r="K26" s="175">
        <v>18.864097363083165</v>
      </c>
      <c r="L26" s="175">
        <v>13.588110403397028</v>
      </c>
      <c r="M26" s="217" t="s">
        <v>85</v>
      </c>
      <c r="N26" s="175">
        <v>9.8571828619434338</v>
      </c>
      <c r="O26" s="175">
        <v>13.048433048433047</v>
      </c>
      <c r="P26" s="175">
        <v>6.7731277533039647</v>
      </c>
      <c r="Q26" s="217" t="s">
        <v>85</v>
      </c>
      <c r="R26" s="175">
        <v>15.7776238309664</v>
      </c>
      <c r="S26" s="175">
        <v>17.062719127386053</v>
      </c>
      <c r="T26" s="175">
        <v>14.74898659183037</v>
      </c>
      <c r="U26" s="217" t="s">
        <v>85</v>
      </c>
      <c r="V26" s="175">
        <v>13.417989417989418</v>
      </c>
      <c r="W26" s="175">
        <v>17.10855427713857</v>
      </c>
      <c r="X26" s="175">
        <v>10.711665443873809</v>
      </c>
    </row>
    <row r="27" spans="1:24" ht="15" customHeight="1" x14ac:dyDescent="0.3">
      <c r="A27" s="88" t="s">
        <v>166</v>
      </c>
      <c r="B27" s="175">
        <v>8.2278481012658222</v>
      </c>
      <c r="C27" s="175">
        <v>6.666666666666667</v>
      </c>
      <c r="D27" s="175">
        <v>17.391304347826086</v>
      </c>
      <c r="E27" s="218" t="s">
        <v>85</v>
      </c>
      <c r="F27" s="175">
        <v>-3.8461538461538463</v>
      </c>
      <c r="G27" s="190">
        <v>-4.1666666666666661</v>
      </c>
      <c r="H27" s="175">
        <v>0</v>
      </c>
      <c r="I27" s="218" t="s">
        <v>85</v>
      </c>
      <c r="J27" s="175">
        <v>10.810810810810811</v>
      </c>
      <c r="K27" s="175">
        <v>12.903225806451612</v>
      </c>
      <c r="L27" s="190">
        <v>0</v>
      </c>
      <c r="M27" s="218" t="s">
        <v>85</v>
      </c>
      <c r="N27" s="175">
        <v>11.76470588235294</v>
      </c>
      <c r="O27" s="175">
        <v>10.714285714285714</v>
      </c>
      <c r="P27" s="190">
        <v>16.666666666666664</v>
      </c>
      <c r="Q27" s="218" t="s">
        <v>85</v>
      </c>
      <c r="R27" s="175">
        <v>8.8235294117647065</v>
      </c>
      <c r="S27" s="175">
        <v>0</v>
      </c>
      <c r="T27" s="175">
        <v>50</v>
      </c>
      <c r="U27" s="218" t="s">
        <v>85</v>
      </c>
      <c r="V27" s="175">
        <v>11.111111111111111</v>
      </c>
      <c r="W27" s="175">
        <v>12.5</v>
      </c>
      <c r="X27" s="175">
        <v>0</v>
      </c>
    </row>
    <row r="28" spans="1:24" ht="15" customHeight="1" x14ac:dyDescent="0.3">
      <c r="B28" s="218" t="s">
        <v>85</v>
      </c>
      <c r="C28" s="218" t="s">
        <v>85</v>
      </c>
      <c r="D28" s="218" t="s">
        <v>85</v>
      </c>
      <c r="E28" s="218" t="s">
        <v>85</v>
      </c>
      <c r="F28" s="218" t="s">
        <v>85</v>
      </c>
      <c r="G28" s="218" t="s">
        <v>85</v>
      </c>
      <c r="H28" s="218" t="s">
        <v>85</v>
      </c>
      <c r="I28" s="218" t="s">
        <v>85</v>
      </c>
      <c r="J28" s="218" t="s">
        <v>85</v>
      </c>
      <c r="K28" s="218" t="s">
        <v>85</v>
      </c>
      <c r="L28" s="218" t="s">
        <v>85</v>
      </c>
      <c r="M28" s="218" t="s">
        <v>85</v>
      </c>
      <c r="N28" s="218" t="s">
        <v>85</v>
      </c>
      <c r="O28" s="218" t="s">
        <v>85</v>
      </c>
      <c r="P28" s="218" t="s">
        <v>85</v>
      </c>
      <c r="Q28" s="218" t="s">
        <v>85</v>
      </c>
      <c r="R28" s="218" t="s">
        <v>85</v>
      </c>
      <c r="S28" s="218" t="s">
        <v>85</v>
      </c>
      <c r="T28" s="218" t="s">
        <v>85</v>
      </c>
      <c r="U28" s="218" t="s">
        <v>85</v>
      </c>
      <c r="V28" s="218" t="s">
        <v>85</v>
      </c>
      <c r="W28" s="218" t="s">
        <v>85</v>
      </c>
      <c r="X28" s="218" t="s">
        <v>85</v>
      </c>
    </row>
    <row r="29" spans="1:24" ht="15" customHeight="1" x14ac:dyDescent="0.3">
      <c r="A29" s="89" t="s">
        <v>231</v>
      </c>
      <c r="B29" s="173">
        <v>15.633536457238916</v>
      </c>
      <c r="C29" s="173">
        <v>21.221441124780316</v>
      </c>
      <c r="D29" s="173">
        <v>10.511478050745067</v>
      </c>
      <c r="E29" s="216" t="s">
        <v>85</v>
      </c>
      <c r="F29" s="173">
        <v>25.198412698412696</v>
      </c>
      <c r="G29" s="173">
        <v>28.762541806020064</v>
      </c>
      <c r="H29" s="173">
        <v>20</v>
      </c>
      <c r="I29" s="216" t="s">
        <v>85</v>
      </c>
      <c r="J29" s="173">
        <v>20.094936708860757</v>
      </c>
      <c r="K29" s="173">
        <v>24.260355029585799</v>
      </c>
      <c r="L29" s="173">
        <v>15.306122448979592</v>
      </c>
      <c r="M29" s="216" t="s">
        <v>85</v>
      </c>
      <c r="N29" s="173">
        <v>8.3431257344300818</v>
      </c>
      <c r="O29" s="173">
        <v>15.476190476190476</v>
      </c>
      <c r="P29" s="173">
        <v>1.3921113689095126</v>
      </c>
      <c r="Q29" s="216" t="s">
        <v>85</v>
      </c>
      <c r="R29" s="173">
        <v>15.508771929824562</v>
      </c>
      <c r="S29" s="173">
        <v>19.938650306748464</v>
      </c>
      <c r="T29" s="173">
        <v>11.772315653298836</v>
      </c>
      <c r="U29" s="216" t="s">
        <v>85</v>
      </c>
      <c r="V29" s="173">
        <v>14.699331848552339</v>
      </c>
      <c r="W29" s="173">
        <v>21.164021164021165</v>
      </c>
      <c r="X29" s="173">
        <v>10</v>
      </c>
    </row>
    <row r="30" spans="1:24" ht="15" customHeight="1" thickBot="1" x14ac:dyDescent="0.35">
      <c r="A30" s="88" t="s">
        <v>165</v>
      </c>
      <c r="B30" s="175">
        <v>15.633536457238916</v>
      </c>
      <c r="C30" s="175">
        <v>21.221441124780316</v>
      </c>
      <c r="D30" s="175">
        <v>10.511478050745067</v>
      </c>
      <c r="E30" s="218" t="s">
        <v>85</v>
      </c>
      <c r="F30" s="175">
        <v>25.198412698412696</v>
      </c>
      <c r="G30" s="175">
        <v>28.762541806020064</v>
      </c>
      <c r="H30" s="175">
        <v>20</v>
      </c>
      <c r="I30" s="218" t="s">
        <v>85</v>
      </c>
      <c r="J30" s="175">
        <v>20.094936708860757</v>
      </c>
      <c r="K30" s="175">
        <v>24.260355029585799</v>
      </c>
      <c r="L30" s="175">
        <v>15.306122448979592</v>
      </c>
      <c r="M30" s="218" t="s">
        <v>85</v>
      </c>
      <c r="N30" s="175">
        <v>8.3431257344300818</v>
      </c>
      <c r="O30" s="175">
        <v>15.476190476190476</v>
      </c>
      <c r="P30" s="175">
        <v>1.3921113689095126</v>
      </c>
      <c r="Q30" s="218" t="s">
        <v>85</v>
      </c>
      <c r="R30" s="175">
        <v>15.508771929824562</v>
      </c>
      <c r="S30" s="175">
        <v>19.938650306748464</v>
      </c>
      <c r="T30" s="175">
        <v>11.772315653298836</v>
      </c>
      <c r="U30" s="218" t="s">
        <v>85</v>
      </c>
      <c r="V30" s="175">
        <v>14.699331848552339</v>
      </c>
      <c r="W30" s="175">
        <v>21.164021164021165</v>
      </c>
      <c r="X30" s="175">
        <v>10</v>
      </c>
    </row>
    <row r="31" spans="1:24" ht="15" customHeight="1" x14ac:dyDescent="0.3">
      <c r="A31" s="269" t="s">
        <v>122</v>
      </c>
      <c r="B31" s="269"/>
      <c r="C31" s="269"/>
      <c r="D31" s="269"/>
      <c r="E31" s="269"/>
      <c r="F31" s="269"/>
      <c r="G31" s="269"/>
      <c r="H31" s="269"/>
      <c r="I31" s="269"/>
      <c r="J31" s="269"/>
      <c r="K31" s="269"/>
      <c r="L31" s="269"/>
      <c r="M31" s="269"/>
      <c r="N31" s="269"/>
      <c r="O31" s="269"/>
      <c r="P31" s="269"/>
      <c r="Q31" s="269"/>
      <c r="R31" s="269"/>
      <c r="S31" s="269"/>
      <c r="T31" s="269"/>
      <c r="U31" s="269"/>
      <c r="V31" s="269"/>
      <c r="W31" s="269"/>
      <c r="X31" s="269"/>
    </row>
    <row r="32" spans="1:24" ht="15" customHeight="1" x14ac:dyDescent="0.3">
      <c r="A32" s="270" t="s">
        <v>215</v>
      </c>
      <c r="B32" s="270"/>
      <c r="C32" s="270"/>
      <c r="D32" s="270"/>
      <c r="E32" s="270"/>
      <c r="F32" s="270"/>
      <c r="G32" s="270"/>
      <c r="H32" s="270"/>
      <c r="I32" s="270"/>
      <c r="J32" s="270"/>
      <c r="K32" s="270"/>
      <c r="L32" s="270"/>
      <c r="M32" s="270"/>
      <c r="N32" s="270"/>
      <c r="O32" s="270"/>
      <c r="P32" s="270"/>
      <c r="Q32" s="270"/>
      <c r="R32" s="270"/>
      <c r="S32" s="270"/>
      <c r="T32" s="270"/>
      <c r="U32" s="270"/>
      <c r="V32" s="270"/>
      <c r="W32" s="270"/>
      <c r="X32" s="270"/>
    </row>
  </sheetData>
  <mergeCells count="16">
    <mergeCell ref="A8:X8"/>
    <mergeCell ref="A20:X20"/>
    <mergeCell ref="A31:X31"/>
    <mergeCell ref="A32:X32"/>
    <mergeCell ref="R5:T5"/>
    <mergeCell ref="V5:X5"/>
    <mergeCell ref="A5:A6"/>
    <mergeCell ref="B5:D5"/>
    <mergeCell ref="F5:H5"/>
    <mergeCell ref="J5:L5"/>
    <mergeCell ref="N5:P5"/>
    <mergeCell ref="A1:X1"/>
    <mergeCell ref="A2:X2"/>
    <mergeCell ref="Z2:Z3"/>
    <mergeCell ref="A3:X3"/>
    <mergeCell ref="A4:X4"/>
  </mergeCells>
  <hyperlinks>
    <hyperlink ref="Z2" location="INDICE!A1" display="INDICE" xr:uid="{00000000-0004-0000-32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92D050"/>
    <pageSetUpPr fitToPage="1"/>
  </sheetPr>
  <dimension ref="A1:Z34"/>
  <sheetViews>
    <sheetView showGridLines="0" zoomScaleNormal="100" workbookViewId="0">
      <selection activeCell="AA1" sqref="AA1"/>
    </sheetView>
  </sheetViews>
  <sheetFormatPr baseColWidth="10" defaultColWidth="23.44140625" defaultRowHeight="15" customHeight="1" x14ac:dyDescent="0.3"/>
  <cols>
    <col min="1" max="1" width="15.5546875" style="96" bestFit="1" customWidth="1"/>
    <col min="2" max="2" width="6.44140625" style="76" bestFit="1" customWidth="1"/>
    <col min="3" max="3" width="6.77734375" style="76" bestFit="1" customWidth="1"/>
    <col min="4" max="4" width="5.21875" style="76" bestFit="1" customWidth="1"/>
    <col min="5" max="5" width="1.44140625" style="76" customWidth="1"/>
    <col min="6" max="6" width="5.44140625" style="76" bestFit="1" customWidth="1"/>
    <col min="7" max="7" width="6.77734375" style="76" bestFit="1" customWidth="1"/>
    <col min="8" max="8" width="5.21875" style="76" bestFit="1" customWidth="1"/>
    <col min="9" max="9" width="1.21875" style="76" customWidth="1"/>
    <col min="10" max="10" width="5.44140625" style="76" bestFit="1" customWidth="1"/>
    <col min="11" max="11" width="6.77734375" style="76" bestFit="1" customWidth="1"/>
    <col min="12" max="12" width="5.21875" style="76" bestFit="1" customWidth="1"/>
    <col min="13" max="13" width="1.21875" style="76" customWidth="1"/>
    <col min="14" max="14" width="5.44140625" style="76" bestFit="1" customWidth="1"/>
    <col min="15" max="15" width="6.77734375" style="76" bestFit="1" customWidth="1"/>
    <col min="16" max="16" width="5.21875" style="76" bestFit="1" customWidth="1"/>
    <col min="17" max="17" width="1.21875" style="76" customWidth="1"/>
    <col min="18" max="18" width="5.44140625" style="76" bestFit="1" customWidth="1"/>
    <col min="19" max="19" width="6.77734375" style="76" bestFit="1" customWidth="1"/>
    <col min="20" max="20" width="5.21875" style="76" bestFit="1" customWidth="1"/>
    <col min="21" max="21" width="1.21875" style="76" customWidth="1"/>
    <col min="22" max="22" width="5.44140625" style="76" bestFit="1" customWidth="1"/>
    <col min="23" max="23" width="6.77734375" style="76" bestFit="1" customWidth="1"/>
    <col min="24" max="24" width="5.21875" style="76" bestFit="1" customWidth="1"/>
    <col min="25" max="25" width="10.77734375" style="5" customWidth="1"/>
    <col min="26" max="26" width="9" style="5" bestFit="1" customWidth="1"/>
    <col min="27" max="112" width="10.77734375" style="5" customWidth="1"/>
    <col min="113" max="16384" width="23.44140625" style="5"/>
  </cols>
  <sheetData>
    <row r="1" spans="1:26" ht="14.4" x14ac:dyDescent="0.3">
      <c r="A1" s="285" t="s">
        <v>295</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285" t="s">
        <v>85</v>
      </c>
      <c r="V1" s="285" t="s">
        <v>85</v>
      </c>
      <c r="W1" s="285" t="s">
        <v>85</v>
      </c>
      <c r="X1" s="285" t="s">
        <v>85</v>
      </c>
      <c r="Y1" s="10"/>
    </row>
    <row r="2" spans="1:26" ht="14.4" x14ac:dyDescent="0.3">
      <c r="A2" s="286" t="s">
        <v>294</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10"/>
      <c r="Z2" s="261" t="s">
        <v>0</v>
      </c>
    </row>
    <row r="3" spans="1:26" ht="14.4" x14ac:dyDescent="0.3">
      <c r="A3" s="286" t="s">
        <v>233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10"/>
      <c r="Z3" s="261"/>
    </row>
    <row r="4" spans="1:26" ht="14.4" x14ac:dyDescent="0.3">
      <c r="A4" s="286" t="s">
        <v>112</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row>
    <row r="5" spans="1:26"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row>
    <row r="6" spans="1:26" ht="13.8" x14ac:dyDescent="0.3">
      <c r="A6" s="287" t="s">
        <v>183</v>
      </c>
      <c r="B6" s="282" t="s">
        <v>91</v>
      </c>
      <c r="C6" s="282"/>
      <c r="D6" s="282"/>
      <c r="E6" s="83"/>
      <c r="F6" s="282" t="s">
        <v>263</v>
      </c>
      <c r="G6" s="282"/>
      <c r="H6" s="282"/>
      <c r="I6" s="83"/>
      <c r="J6" s="282" t="s">
        <v>264</v>
      </c>
      <c r="K6" s="282"/>
      <c r="L6" s="282"/>
      <c r="M6" s="83"/>
      <c r="N6" s="282" t="s">
        <v>265</v>
      </c>
      <c r="O6" s="282"/>
      <c r="P6" s="282"/>
      <c r="Q6" s="83"/>
      <c r="R6" s="282" t="s">
        <v>266</v>
      </c>
      <c r="S6" s="282"/>
      <c r="T6" s="282"/>
      <c r="U6" s="83"/>
      <c r="V6" s="282" t="s">
        <v>267</v>
      </c>
      <c r="W6" s="282"/>
      <c r="X6" s="282"/>
    </row>
    <row r="7" spans="1:26" ht="13.8"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row>
    <row r="8" spans="1:26" ht="13.8" x14ac:dyDescent="0.3">
      <c r="B8" s="97"/>
      <c r="C8" s="97"/>
      <c r="D8" s="97"/>
      <c r="E8" s="97"/>
      <c r="F8" s="97"/>
      <c r="G8" s="97"/>
      <c r="H8" s="97"/>
      <c r="I8" s="97"/>
      <c r="J8" s="97"/>
      <c r="K8" s="97"/>
      <c r="L8" s="97"/>
      <c r="M8" s="97"/>
      <c r="N8" s="97"/>
      <c r="O8" s="97"/>
      <c r="P8" s="97"/>
      <c r="Q8" s="97"/>
      <c r="R8" s="97"/>
      <c r="S8" s="97"/>
      <c r="T8" s="97"/>
      <c r="U8" s="97"/>
      <c r="V8" s="97"/>
      <c r="W8" s="97"/>
      <c r="X8" s="97"/>
    </row>
    <row r="9" spans="1:26" ht="13.8" x14ac:dyDescent="0.3">
      <c r="A9" s="98" t="s">
        <v>91</v>
      </c>
      <c r="B9" s="182">
        <v>3576</v>
      </c>
      <c r="C9" s="182">
        <v>2062</v>
      </c>
      <c r="D9" s="182">
        <v>1514</v>
      </c>
      <c r="E9" s="182"/>
      <c r="F9" s="182">
        <v>577</v>
      </c>
      <c r="G9" s="182">
        <v>367</v>
      </c>
      <c r="H9" s="182">
        <v>210</v>
      </c>
      <c r="I9" s="182"/>
      <c r="J9" s="182">
        <v>602</v>
      </c>
      <c r="K9" s="182">
        <v>365</v>
      </c>
      <c r="L9" s="182">
        <v>237</v>
      </c>
      <c r="M9" s="182"/>
      <c r="N9" s="182">
        <v>427</v>
      </c>
      <c r="O9" s="182">
        <v>297</v>
      </c>
      <c r="P9" s="182">
        <v>130</v>
      </c>
      <c r="Q9" s="182"/>
      <c r="R9" s="182">
        <v>1135</v>
      </c>
      <c r="S9" s="182">
        <v>568</v>
      </c>
      <c r="T9" s="182">
        <v>567</v>
      </c>
      <c r="U9" s="182"/>
      <c r="V9" s="182">
        <v>835</v>
      </c>
      <c r="W9" s="182">
        <v>465</v>
      </c>
      <c r="X9" s="182">
        <v>370</v>
      </c>
    </row>
    <row r="10" spans="1:26" ht="13.8" x14ac:dyDescent="0.3">
      <c r="A10" s="74"/>
      <c r="B10" s="183"/>
      <c r="C10" s="183"/>
      <c r="D10" s="183"/>
      <c r="E10" s="184"/>
      <c r="F10" s="184"/>
      <c r="G10" s="184"/>
      <c r="H10" s="184"/>
      <c r="I10" s="184"/>
      <c r="J10" s="184"/>
      <c r="K10" s="184"/>
      <c r="L10" s="184"/>
      <c r="M10" s="184"/>
      <c r="N10" s="184"/>
      <c r="O10" s="184"/>
      <c r="P10" s="184"/>
      <c r="Q10" s="184"/>
      <c r="R10" s="184"/>
      <c r="S10" s="184"/>
      <c r="T10" s="184"/>
      <c r="U10" s="184"/>
      <c r="V10" s="184"/>
      <c r="W10" s="184"/>
      <c r="X10" s="184"/>
    </row>
    <row r="11" spans="1:26" ht="13.8" x14ac:dyDescent="0.3">
      <c r="A11" s="75" t="s">
        <v>186</v>
      </c>
      <c r="B11" s="183">
        <v>3</v>
      </c>
      <c r="C11" s="183">
        <v>-3</v>
      </c>
      <c r="D11" s="183">
        <v>6</v>
      </c>
      <c r="E11" s="184"/>
      <c r="F11" s="184">
        <v>7</v>
      </c>
      <c r="G11" s="184">
        <v>6</v>
      </c>
      <c r="H11" s="184">
        <v>1</v>
      </c>
      <c r="I11" s="184"/>
      <c r="J11" s="184">
        <v>0</v>
      </c>
      <c r="K11" s="184">
        <v>-1</v>
      </c>
      <c r="L11" s="184">
        <v>1</v>
      </c>
      <c r="M11" s="184"/>
      <c r="N11" s="184">
        <v>-2</v>
      </c>
      <c r="O11" s="184">
        <v>-2</v>
      </c>
      <c r="P11" s="184">
        <v>0</v>
      </c>
      <c r="Q11" s="184"/>
      <c r="R11" s="184">
        <v>-5</v>
      </c>
      <c r="S11" s="184">
        <v>-7</v>
      </c>
      <c r="T11" s="184">
        <v>2</v>
      </c>
      <c r="U11" s="184"/>
      <c r="V11" s="184">
        <v>3</v>
      </c>
      <c r="W11" s="184">
        <v>1</v>
      </c>
      <c r="X11" s="184">
        <v>2</v>
      </c>
    </row>
    <row r="12" spans="1:26" ht="13.8" x14ac:dyDescent="0.3">
      <c r="A12" s="75" t="s">
        <v>187</v>
      </c>
      <c r="B12" s="183">
        <v>80</v>
      </c>
      <c r="C12" s="183">
        <v>39</v>
      </c>
      <c r="D12" s="183">
        <v>41</v>
      </c>
      <c r="E12" s="184"/>
      <c r="F12" s="184">
        <v>10</v>
      </c>
      <c r="G12" s="184">
        <v>8</v>
      </c>
      <c r="H12" s="184">
        <v>2</v>
      </c>
      <c r="I12" s="184"/>
      <c r="J12" s="184">
        <v>11</v>
      </c>
      <c r="K12" s="184">
        <v>6</v>
      </c>
      <c r="L12" s="184">
        <v>5</v>
      </c>
      <c r="M12" s="184"/>
      <c r="N12" s="184">
        <v>11</v>
      </c>
      <c r="O12" s="184">
        <v>7</v>
      </c>
      <c r="P12" s="184">
        <v>4</v>
      </c>
      <c r="Q12" s="184"/>
      <c r="R12" s="184">
        <v>22</v>
      </c>
      <c r="S12" s="184">
        <v>5</v>
      </c>
      <c r="T12" s="184">
        <v>17</v>
      </c>
      <c r="U12" s="184"/>
      <c r="V12" s="184">
        <v>26</v>
      </c>
      <c r="W12" s="184">
        <v>13</v>
      </c>
      <c r="X12" s="184">
        <v>13</v>
      </c>
    </row>
    <row r="13" spans="1:26" ht="13.8" x14ac:dyDescent="0.3">
      <c r="A13" s="75" t="s">
        <v>189</v>
      </c>
      <c r="B13" s="183">
        <v>80</v>
      </c>
      <c r="C13" s="183">
        <v>19</v>
      </c>
      <c r="D13" s="183">
        <v>61</v>
      </c>
      <c r="E13" s="184"/>
      <c r="F13" s="184">
        <v>16</v>
      </c>
      <c r="G13" s="184">
        <v>3</v>
      </c>
      <c r="H13" s="184">
        <v>13</v>
      </c>
      <c r="I13" s="184"/>
      <c r="J13" s="184">
        <v>12</v>
      </c>
      <c r="K13" s="184">
        <v>7</v>
      </c>
      <c r="L13" s="184">
        <v>5</v>
      </c>
      <c r="M13" s="184"/>
      <c r="N13" s="184">
        <v>12</v>
      </c>
      <c r="O13" s="184">
        <v>3</v>
      </c>
      <c r="P13" s="184">
        <v>9</v>
      </c>
      <c r="Q13" s="184"/>
      <c r="R13" s="184">
        <v>18</v>
      </c>
      <c r="S13" s="184">
        <v>-3</v>
      </c>
      <c r="T13" s="184">
        <v>21</v>
      </c>
      <c r="U13" s="184"/>
      <c r="V13" s="184">
        <v>22</v>
      </c>
      <c r="W13" s="184">
        <v>9</v>
      </c>
      <c r="X13" s="184">
        <v>13</v>
      </c>
    </row>
    <row r="14" spans="1:26" ht="13.8" x14ac:dyDescent="0.3">
      <c r="A14" s="75" t="s">
        <v>190</v>
      </c>
      <c r="B14" s="183">
        <v>118</v>
      </c>
      <c r="C14" s="183">
        <v>70</v>
      </c>
      <c r="D14" s="183">
        <v>48</v>
      </c>
      <c r="E14" s="184"/>
      <c r="F14" s="184">
        <v>21</v>
      </c>
      <c r="G14" s="184">
        <v>15</v>
      </c>
      <c r="H14" s="184">
        <v>6</v>
      </c>
      <c r="I14" s="184"/>
      <c r="J14" s="184">
        <v>22</v>
      </c>
      <c r="K14" s="184">
        <v>11</v>
      </c>
      <c r="L14" s="184">
        <v>11</v>
      </c>
      <c r="M14" s="184"/>
      <c r="N14" s="184">
        <v>25</v>
      </c>
      <c r="O14" s="184">
        <v>16</v>
      </c>
      <c r="P14" s="184">
        <v>9</v>
      </c>
      <c r="Q14" s="184"/>
      <c r="R14" s="184">
        <v>38</v>
      </c>
      <c r="S14" s="184">
        <v>21</v>
      </c>
      <c r="T14" s="184">
        <v>17</v>
      </c>
      <c r="U14" s="184"/>
      <c r="V14" s="184">
        <v>12</v>
      </c>
      <c r="W14" s="184">
        <v>7</v>
      </c>
      <c r="X14" s="184">
        <v>5</v>
      </c>
    </row>
    <row r="15" spans="1:26" ht="13.8" x14ac:dyDescent="0.3">
      <c r="A15" s="75" t="s">
        <v>191</v>
      </c>
      <c r="B15" s="183">
        <v>342</v>
      </c>
      <c r="C15" s="183">
        <v>207</v>
      </c>
      <c r="D15" s="183">
        <v>135</v>
      </c>
      <c r="E15" s="183"/>
      <c r="F15" s="183">
        <v>41</v>
      </c>
      <c r="G15" s="183">
        <v>25</v>
      </c>
      <c r="H15" s="184">
        <v>16</v>
      </c>
      <c r="I15" s="183"/>
      <c r="J15" s="184">
        <v>51</v>
      </c>
      <c r="K15" s="184">
        <v>35</v>
      </c>
      <c r="L15" s="184">
        <v>16</v>
      </c>
      <c r="M15" s="184"/>
      <c r="N15" s="184">
        <v>42</v>
      </c>
      <c r="O15" s="184">
        <v>28</v>
      </c>
      <c r="P15" s="184">
        <v>14</v>
      </c>
      <c r="Q15" s="184"/>
      <c r="R15" s="184">
        <v>130</v>
      </c>
      <c r="S15" s="184">
        <v>72</v>
      </c>
      <c r="T15" s="184">
        <v>58</v>
      </c>
      <c r="U15" s="184"/>
      <c r="V15" s="184">
        <v>78</v>
      </c>
      <c r="W15" s="184">
        <v>47</v>
      </c>
      <c r="X15" s="184">
        <v>31</v>
      </c>
    </row>
    <row r="16" spans="1:26" ht="13.8" x14ac:dyDescent="0.3">
      <c r="A16" s="75" t="s">
        <v>192</v>
      </c>
      <c r="B16" s="183">
        <v>11</v>
      </c>
      <c r="C16" s="183">
        <v>5</v>
      </c>
      <c r="D16" s="183">
        <v>6</v>
      </c>
      <c r="E16" s="184"/>
      <c r="F16" s="184">
        <v>5</v>
      </c>
      <c r="G16" s="184">
        <v>4</v>
      </c>
      <c r="H16" s="184">
        <v>1</v>
      </c>
      <c r="I16" s="184"/>
      <c r="J16" s="184">
        <v>3</v>
      </c>
      <c r="K16" s="184">
        <v>2</v>
      </c>
      <c r="L16" s="184">
        <v>1</v>
      </c>
      <c r="M16" s="184"/>
      <c r="N16" s="184">
        <v>1</v>
      </c>
      <c r="O16" s="184">
        <v>0</v>
      </c>
      <c r="P16" s="184">
        <v>1</v>
      </c>
      <c r="Q16" s="184"/>
      <c r="R16" s="184">
        <v>-1</v>
      </c>
      <c r="S16" s="184">
        <v>-2</v>
      </c>
      <c r="T16" s="184">
        <v>1</v>
      </c>
      <c r="U16" s="184"/>
      <c r="V16" s="184">
        <v>3</v>
      </c>
      <c r="W16" s="184">
        <v>1</v>
      </c>
      <c r="X16" s="184">
        <v>2</v>
      </c>
    </row>
    <row r="17" spans="1:24" ht="13.8" x14ac:dyDescent="0.3">
      <c r="A17" s="75" t="s">
        <v>193</v>
      </c>
      <c r="B17" s="183">
        <v>160</v>
      </c>
      <c r="C17" s="183">
        <v>92</v>
      </c>
      <c r="D17" s="183">
        <v>68</v>
      </c>
      <c r="E17" s="183"/>
      <c r="F17" s="183">
        <v>58</v>
      </c>
      <c r="G17" s="183">
        <v>35</v>
      </c>
      <c r="H17" s="184">
        <v>23</v>
      </c>
      <c r="I17" s="183"/>
      <c r="J17" s="183">
        <v>24</v>
      </c>
      <c r="K17" s="183">
        <v>10</v>
      </c>
      <c r="L17" s="184">
        <v>14</v>
      </c>
      <c r="M17" s="183"/>
      <c r="N17" s="183">
        <v>-7</v>
      </c>
      <c r="O17" s="183">
        <v>6</v>
      </c>
      <c r="P17" s="184">
        <v>-13</v>
      </c>
      <c r="Q17" s="183"/>
      <c r="R17" s="183">
        <v>22</v>
      </c>
      <c r="S17" s="183">
        <v>10</v>
      </c>
      <c r="T17" s="184">
        <v>12</v>
      </c>
      <c r="U17" s="183"/>
      <c r="V17" s="183">
        <v>63</v>
      </c>
      <c r="W17" s="183">
        <v>31</v>
      </c>
      <c r="X17" s="184">
        <v>32</v>
      </c>
    </row>
    <row r="18" spans="1:24" ht="13.8" x14ac:dyDescent="0.3">
      <c r="A18" s="75" t="s">
        <v>194</v>
      </c>
      <c r="B18" s="183">
        <v>325</v>
      </c>
      <c r="C18" s="183">
        <v>197</v>
      </c>
      <c r="D18" s="183">
        <v>128</v>
      </c>
      <c r="E18" s="183"/>
      <c r="F18" s="183">
        <v>38</v>
      </c>
      <c r="G18" s="183">
        <v>27</v>
      </c>
      <c r="H18" s="184">
        <v>11</v>
      </c>
      <c r="I18" s="183"/>
      <c r="J18" s="183">
        <v>78</v>
      </c>
      <c r="K18" s="183">
        <v>51</v>
      </c>
      <c r="L18" s="184">
        <v>27</v>
      </c>
      <c r="M18" s="183"/>
      <c r="N18" s="183">
        <v>63</v>
      </c>
      <c r="O18" s="183">
        <v>36</v>
      </c>
      <c r="P18" s="184">
        <v>27</v>
      </c>
      <c r="Q18" s="183"/>
      <c r="R18" s="183">
        <v>89</v>
      </c>
      <c r="S18" s="183">
        <v>57</v>
      </c>
      <c r="T18" s="184">
        <v>32</v>
      </c>
      <c r="U18" s="183"/>
      <c r="V18" s="183">
        <v>57</v>
      </c>
      <c r="W18" s="183">
        <v>26</v>
      </c>
      <c r="X18" s="184">
        <v>31</v>
      </c>
    </row>
    <row r="19" spans="1:24" ht="13.8" x14ac:dyDescent="0.3">
      <c r="A19" s="75" t="s">
        <v>197</v>
      </c>
      <c r="B19" s="183">
        <v>275</v>
      </c>
      <c r="C19" s="183">
        <v>129</v>
      </c>
      <c r="D19" s="183">
        <v>146</v>
      </c>
      <c r="E19" s="183"/>
      <c r="F19" s="183">
        <v>70</v>
      </c>
      <c r="G19" s="183">
        <v>29</v>
      </c>
      <c r="H19" s="184">
        <v>41</v>
      </c>
      <c r="I19" s="183"/>
      <c r="J19" s="183">
        <v>34</v>
      </c>
      <c r="K19" s="183">
        <v>19</v>
      </c>
      <c r="L19" s="184">
        <v>15</v>
      </c>
      <c r="M19" s="183"/>
      <c r="N19" s="183">
        <v>35</v>
      </c>
      <c r="O19" s="183">
        <v>22</v>
      </c>
      <c r="P19" s="184">
        <v>13</v>
      </c>
      <c r="Q19" s="183"/>
      <c r="R19" s="183">
        <v>100</v>
      </c>
      <c r="S19" s="183">
        <v>39</v>
      </c>
      <c r="T19" s="184">
        <v>61</v>
      </c>
      <c r="U19" s="183"/>
      <c r="V19" s="183">
        <v>36</v>
      </c>
      <c r="W19" s="183">
        <v>20</v>
      </c>
      <c r="X19" s="184">
        <v>16</v>
      </c>
    </row>
    <row r="20" spans="1:24" ht="13.8" x14ac:dyDescent="0.3">
      <c r="A20" s="75" t="s">
        <v>198</v>
      </c>
      <c r="B20" s="183">
        <v>53</v>
      </c>
      <c r="C20" s="183">
        <v>33</v>
      </c>
      <c r="D20" s="183">
        <v>20</v>
      </c>
      <c r="E20" s="184"/>
      <c r="F20" s="184">
        <v>4</v>
      </c>
      <c r="G20" s="184">
        <v>0</v>
      </c>
      <c r="H20" s="184">
        <v>4</v>
      </c>
      <c r="I20" s="184"/>
      <c r="J20" s="184">
        <v>2</v>
      </c>
      <c r="K20" s="184">
        <v>1</v>
      </c>
      <c r="L20" s="184">
        <v>1</v>
      </c>
      <c r="M20" s="184"/>
      <c r="N20" s="184">
        <v>10</v>
      </c>
      <c r="O20" s="184">
        <v>7</v>
      </c>
      <c r="P20" s="184">
        <v>3</v>
      </c>
      <c r="Q20" s="184"/>
      <c r="R20" s="184">
        <v>25</v>
      </c>
      <c r="S20" s="184">
        <v>13</v>
      </c>
      <c r="T20" s="184">
        <v>12</v>
      </c>
      <c r="U20" s="184"/>
      <c r="V20" s="184">
        <v>12</v>
      </c>
      <c r="W20" s="184">
        <v>12</v>
      </c>
      <c r="X20" s="184">
        <v>0</v>
      </c>
    </row>
    <row r="21" spans="1:24" ht="13.8" x14ac:dyDescent="0.3">
      <c r="A21" s="75" t="s">
        <v>199</v>
      </c>
      <c r="B21" s="183">
        <v>381</v>
      </c>
      <c r="C21" s="183">
        <v>227</v>
      </c>
      <c r="D21" s="183">
        <v>154</v>
      </c>
      <c r="E21" s="183"/>
      <c r="F21" s="183">
        <v>44</v>
      </c>
      <c r="G21" s="183">
        <v>45</v>
      </c>
      <c r="H21" s="184">
        <v>-1</v>
      </c>
      <c r="I21" s="183"/>
      <c r="J21" s="183">
        <v>79</v>
      </c>
      <c r="K21" s="183">
        <v>45</v>
      </c>
      <c r="L21" s="184">
        <v>34</v>
      </c>
      <c r="M21" s="183"/>
      <c r="N21" s="183">
        <v>42</v>
      </c>
      <c r="O21" s="183">
        <v>29</v>
      </c>
      <c r="P21" s="184">
        <v>13</v>
      </c>
      <c r="Q21" s="183"/>
      <c r="R21" s="183">
        <v>134</v>
      </c>
      <c r="S21" s="183">
        <v>55</v>
      </c>
      <c r="T21" s="184">
        <v>79</v>
      </c>
      <c r="U21" s="183"/>
      <c r="V21" s="183">
        <v>82</v>
      </c>
      <c r="W21" s="183">
        <v>53</v>
      </c>
      <c r="X21" s="184">
        <v>29</v>
      </c>
    </row>
    <row r="22" spans="1:24" ht="13.8" x14ac:dyDescent="0.3">
      <c r="A22" s="75" t="s">
        <v>200</v>
      </c>
      <c r="B22" s="183">
        <v>116</v>
      </c>
      <c r="C22" s="183">
        <v>74</v>
      </c>
      <c r="D22" s="183">
        <v>42</v>
      </c>
      <c r="E22" s="183"/>
      <c r="F22" s="183">
        <v>23</v>
      </c>
      <c r="G22" s="183">
        <v>16</v>
      </c>
      <c r="H22" s="184">
        <v>7</v>
      </c>
      <c r="I22" s="183"/>
      <c r="J22" s="183">
        <v>23</v>
      </c>
      <c r="K22" s="183">
        <v>10</v>
      </c>
      <c r="L22" s="184">
        <v>13</v>
      </c>
      <c r="M22" s="183"/>
      <c r="N22" s="183">
        <v>8</v>
      </c>
      <c r="O22" s="183">
        <v>7</v>
      </c>
      <c r="P22" s="184">
        <v>1</v>
      </c>
      <c r="Q22" s="183"/>
      <c r="R22" s="183">
        <v>22</v>
      </c>
      <c r="S22" s="183">
        <v>14</v>
      </c>
      <c r="T22" s="184">
        <v>8</v>
      </c>
      <c r="U22" s="183"/>
      <c r="V22" s="183">
        <v>40</v>
      </c>
      <c r="W22" s="183">
        <v>27</v>
      </c>
      <c r="X22" s="184">
        <v>13</v>
      </c>
    </row>
    <row r="23" spans="1:24" ht="13.8" x14ac:dyDescent="0.3">
      <c r="A23" s="75" t="s">
        <v>201</v>
      </c>
      <c r="B23" s="183">
        <v>352</v>
      </c>
      <c r="C23" s="183">
        <v>214</v>
      </c>
      <c r="D23" s="183">
        <v>138</v>
      </c>
      <c r="E23" s="183"/>
      <c r="F23" s="183">
        <v>38</v>
      </c>
      <c r="G23" s="183">
        <v>29</v>
      </c>
      <c r="H23" s="184">
        <v>9</v>
      </c>
      <c r="I23" s="183"/>
      <c r="J23" s="183">
        <v>67</v>
      </c>
      <c r="K23" s="183">
        <v>48</v>
      </c>
      <c r="L23" s="184">
        <v>19</v>
      </c>
      <c r="M23" s="183"/>
      <c r="N23" s="183">
        <v>57</v>
      </c>
      <c r="O23" s="183">
        <v>34</v>
      </c>
      <c r="P23" s="184">
        <v>23</v>
      </c>
      <c r="Q23" s="183"/>
      <c r="R23" s="183">
        <v>123</v>
      </c>
      <c r="S23" s="183">
        <v>64</v>
      </c>
      <c r="T23" s="184">
        <v>59</v>
      </c>
      <c r="U23" s="183"/>
      <c r="V23" s="183">
        <v>67</v>
      </c>
      <c r="W23" s="183">
        <v>39</v>
      </c>
      <c r="X23" s="184">
        <v>28</v>
      </c>
    </row>
    <row r="24" spans="1:24" ht="13.8" x14ac:dyDescent="0.3">
      <c r="A24" s="75" t="s">
        <v>202</v>
      </c>
      <c r="B24" s="183">
        <v>34</v>
      </c>
      <c r="C24" s="183">
        <v>22</v>
      </c>
      <c r="D24" s="183">
        <v>12</v>
      </c>
      <c r="E24" s="183"/>
      <c r="F24" s="183">
        <v>3</v>
      </c>
      <c r="G24" s="183">
        <v>2</v>
      </c>
      <c r="H24" s="184">
        <v>1</v>
      </c>
      <c r="I24" s="183"/>
      <c r="J24" s="183">
        <v>7</v>
      </c>
      <c r="K24" s="183">
        <v>5</v>
      </c>
      <c r="L24" s="184">
        <v>2</v>
      </c>
      <c r="M24" s="183"/>
      <c r="N24" s="183">
        <v>2</v>
      </c>
      <c r="O24" s="183">
        <v>2</v>
      </c>
      <c r="P24" s="184">
        <v>0</v>
      </c>
      <c r="Q24" s="183"/>
      <c r="R24" s="183">
        <v>9</v>
      </c>
      <c r="S24" s="183">
        <v>6</v>
      </c>
      <c r="T24" s="184">
        <v>3</v>
      </c>
      <c r="U24" s="183"/>
      <c r="V24" s="183">
        <v>13</v>
      </c>
      <c r="W24" s="183">
        <v>7</v>
      </c>
      <c r="X24" s="184">
        <v>6</v>
      </c>
    </row>
    <row r="25" spans="1:24" ht="13.8" x14ac:dyDescent="0.3">
      <c r="A25" s="75" t="s">
        <v>203</v>
      </c>
      <c r="B25" s="183">
        <v>17</v>
      </c>
      <c r="C25" s="183">
        <v>9</v>
      </c>
      <c r="D25" s="183">
        <v>8</v>
      </c>
      <c r="E25" s="183"/>
      <c r="F25" s="183">
        <v>0</v>
      </c>
      <c r="G25" s="183">
        <v>0</v>
      </c>
      <c r="H25" s="184">
        <v>0</v>
      </c>
      <c r="I25" s="183"/>
      <c r="J25" s="183">
        <v>3</v>
      </c>
      <c r="K25" s="183">
        <v>3</v>
      </c>
      <c r="L25" s="184">
        <v>0</v>
      </c>
      <c r="M25" s="183"/>
      <c r="N25" s="183">
        <v>1</v>
      </c>
      <c r="O25" s="183">
        <v>0</v>
      </c>
      <c r="P25" s="184">
        <v>1</v>
      </c>
      <c r="Q25" s="183"/>
      <c r="R25" s="183">
        <v>9</v>
      </c>
      <c r="S25" s="183">
        <v>5</v>
      </c>
      <c r="T25" s="184">
        <v>4</v>
      </c>
      <c r="U25" s="183"/>
      <c r="V25" s="183">
        <v>4</v>
      </c>
      <c r="W25" s="183">
        <v>1</v>
      </c>
      <c r="X25" s="184">
        <v>3</v>
      </c>
    </row>
    <row r="26" spans="1:24" ht="13.8" x14ac:dyDescent="0.3">
      <c r="A26" s="75" t="s">
        <v>204</v>
      </c>
      <c r="B26" s="183">
        <v>79</v>
      </c>
      <c r="C26" s="183">
        <v>43</v>
      </c>
      <c r="D26" s="183">
        <v>36</v>
      </c>
      <c r="E26" s="183"/>
      <c r="F26" s="183">
        <v>7</v>
      </c>
      <c r="G26" s="183">
        <v>4</v>
      </c>
      <c r="H26" s="184">
        <v>3</v>
      </c>
      <c r="I26" s="183"/>
      <c r="J26" s="183">
        <v>7</v>
      </c>
      <c r="K26" s="183">
        <v>1</v>
      </c>
      <c r="L26" s="184">
        <v>6</v>
      </c>
      <c r="M26" s="183"/>
      <c r="N26" s="183">
        <v>3</v>
      </c>
      <c r="O26" s="183">
        <v>3</v>
      </c>
      <c r="P26" s="184">
        <v>0</v>
      </c>
      <c r="Q26" s="183"/>
      <c r="R26" s="183">
        <v>32</v>
      </c>
      <c r="S26" s="183">
        <v>18</v>
      </c>
      <c r="T26" s="184">
        <v>14</v>
      </c>
      <c r="U26" s="183"/>
      <c r="V26" s="183">
        <v>30</v>
      </c>
      <c r="W26" s="183">
        <v>17</v>
      </c>
      <c r="X26" s="184">
        <v>13</v>
      </c>
    </row>
    <row r="27" spans="1:24" ht="13.8" x14ac:dyDescent="0.3">
      <c r="A27" s="75" t="s">
        <v>205</v>
      </c>
      <c r="B27" s="183">
        <v>68</v>
      </c>
      <c r="C27" s="183">
        <v>37</v>
      </c>
      <c r="D27" s="183">
        <v>31</v>
      </c>
      <c r="E27" s="183"/>
      <c r="F27" s="183">
        <v>19</v>
      </c>
      <c r="G27" s="183">
        <v>14</v>
      </c>
      <c r="H27" s="184">
        <v>5</v>
      </c>
      <c r="I27" s="183"/>
      <c r="J27" s="183">
        <v>12</v>
      </c>
      <c r="K27" s="183">
        <v>8</v>
      </c>
      <c r="L27" s="184">
        <v>4</v>
      </c>
      <c r="M27" s="183"/>
      <c r="N27" s="183">
        <v>4</v>
      </c>
      <c r="O27" s="183">
        <v>4</v>
      </c>
      <c r="P27" s="184">
        <v>0</v>
      </c>
      <c r="Q27" s="183"/>
      <c r="R27" s="183">
        <v>14</v>
      </c>
      <c r="S27" s="183">
        <v>5</v>
      </c>
      <c r="T27" s="184">
        <v>9</v>
      </c>
      <c r="U27" s="183"/>
      <c r="V27" s="183">
        <v>19</v>
      </c>
      <c r="W27" s="183">
        <v>6</v>
      </c>
      <c r="X27" s="184">
        <v>13</v>
      </c>
    </row>
    <row r="28" spans="1:24" ht="13.8" x14ac:dyDescent="0.3">
      <c r="A28" s="75" t="s">
        <v>206</v>
      </c>
      <c r="B28" s="183">
        <v>163</v>
      </c>
      <c r="C28" s="183">
        <v>110</v>
      </c>
      <c r="D28" s="183">
        <v>53</v>
      </c>
      <c r="E28" s="183"/>
      <c r="F28" s="183">
        <v>40</v>
      </c>
      <c r="G28" s="183">
        <v>23</v>
      </c>
      <c r="H28" s="184">
        <v>17</v>
      </c>
      <c r="I28" s="183"/>
      <c r="J28" s="183">
        <v>27</v>
      </c>
      <c r="K28" s="183">
        <v>19</v>
      </c>
      <c r="L28" s="184">
        <v>8</v>
      </c>
      <c r="M28" s="183"/>
      <c r="N28" s="183">
        <v>-10</v>
      </c>
      <c r="O28" s="183">
        <v>8</v>
      </c>
      <c r="P28" s="184">
        <v>-18</v>
      </c>
      <c r="Q28" s="183"/>
      <c r="R28" s="183">
        <v>38</v>
      </c>
      <c r="S28" s="183">
        <v>16</v>
      </c>
      <c r="T28" s="184">
        <v>22</v>
      </c>
      <c r="U28" s="183"/>
      <c r="V28" s="183">
        <v>68</v>
      </c>
      <c r="W28" s="183">
        <v>44</v>
      </c>
      <c r="X28" s="184">
        <v>24</v>
      </c>
    </row>
    <row r="29" spans="1:24" ht="13.8" x14ac:dyDescent="0.3">
      <c r="A29" s="75" t="s">
        <v>207</v>
      </c>
      <c r="B29" s="183">
        <v>493</v>
      </c>
      <c r="C29" s="183">
        <v>274</v>
      </c>
      <c r="D29" s="183">
        <v>219</v>
      </c>
      <c r="E29" s="183"/>
      <c r="F29" s="183">
        <v>97</v>
      </c>
      <c r="G29" s="183">
        <v>48</v>
      </c>
      <c r="H29" s="184">
        <v>49</v>
      </c>
      <c r="I29" s="183"/>
      <c r="J29" s="183">
        <v>88</v>
      </c>
      <c r="K29" s="183">
        <v>50</v>
      </c>
      <c r="L29" s="184">
        <v>38</v>
      </c>
      <c r="M29" s="183"/>
      <c r="N29" s="183">
        <v>70</v>
      </c>
      <c r="O29" s="183">
        <v>47</v>
      </c>
      <c r="P29" s="184">
        <v>23</v>
      </c>
      <c r="Q29" s="183"/>
      <c r="R29" s="183">
        <v>150</v>
      </c>
      <c r="S29" s="183">
        <v>84</v>
      </c>
      <c r="T29" s="184">
        <v>66</v>
      </c>
      <c r="U29" s="183"/>
      <c r="V29" s="183">
        <v>88</v>
      </c>
      <c r="W29" s="183">
        <v>45</v>
      </c>
      <c r="X29" s="184">
        <v>43</v>
      </c>
    </row>
    <row r="30" spans="1:24" ht="13.8" x14ac:dyDescent="0.3">
      <c r="A30" s="75" t="s">
        <v>208</v>
      </c>
      <c r="B30" s="183">
        <v>116</v>
      </c>
      <c r="C30" s="183">
        <v>71</v>
      </c>
      <c r="D30" s="183">
        <v>45</v>
      </c>
      <c r="E30" s="183"/>
      <c r="F30" s="183">
        <v>16</v>
      </c>
      <c r="G30" s="183">
        <v>12</v>
      </c>
      <c r="H30" s="184">
        <v>4</v>
      </c>
      <c r="I30" s="183"/>
      <c r="J30" s="183">
        <v>4</v>
      </c>
      <c r="K30" s="183">
        <v>0</v>
      </c>
      <c r="L30" s="184">
        <v>4</v>
      </c>
      <c r="M30" s="183"/>
      <c r="N30" s="183">
        <v>13</v>
      </c>
      <c r="O30" s="183">
        <v>9</v>
      </c>
      <c r="P30" s="184">
        <v>4</v>
      </c>
      <c r="Q30" s="183"/>
      <c r="R30" s="183">
        <v>50</v>
      </c>
      <c r="S30" s="183">
        <v>30</v>
      </c>
      <c r="T30" s="184">
        <v>20</v>
      </c>
      <c r="U30" s="183"/>
      <c r="V30" s="183">
        <v>33</v>
      </c>
      <c r="W30" s="183">
        <v>20</v>
      </c>
      <c r="X30" s="184">
        <v>13</v>
      </c>
    </row>
    <row r="31" spans="1:24" ht="13.8" x14ac:dyDescent="0.3">
      <c r="A31" s="75" t="s">
        <v>210</v>
      </c>
      <c r="B31" s="183">
        <v>48</v>
      </c>
      <c r="C31" s="183">
        <v>39</v>
      </c>
      <c r="D31" s="183">
        <v>9</v>
      </c>
      <c r="E31" s="183"/>
      <c r="F31" s="183">
        <v>-3</v>
      </c>
      <c r="G31" s="183">
        <v>4</v>
      </c>
      <c r="H31" s="184">
        <v>-7</v>
      </c>
      <c r="I31" s="183"/>
      <c r="J31" s="183">
        <v>8</v>
      </c>
      <c r="K31" s="183">
        <v>7</v>
      </c>
      <c r="L31" s="184">
        <v>1</v>
      </c>
      <c r="M31" s="183"/>
      <c r="N31" s="183">
        <v>4</v>
      </c>
      <c r="O31" s="183">
        <v>6</v>
      </c>
      <c r="P31" s="184">
        <v>-2</v>
      </c>
      <c r="Q31" s="183"/>
      <c r="R31" s="183">
        <v>26</v>
      </c>
      <c r="S31" s="183">
        <v>16</v>
      </c>
      <c r="T31" s="184">
        <v>10</v>
      </c>
      <c r="U31" s="183"/>
      <c r="V31" s="183">
        <v>13</v>
      </c>
      <c r="W31" s="183">
        <v>6</v>
      </c>
      <c r="X31" s="184">
        <v>7</v>
      </c>
    </row>
    <row r="32" spans="1:24" ht="13.8" x14ac:dyDescent="0.3">
      <c r="A32" s="75" t="s">
        <v>211</v>
      </c>
      <c r="B32" s="183">
        <v>251</v>
      </c>
      <c r="C32" s="183">
        <v>146</v>
      </c>
      <c r="D32" s="183">
        <v>105</v>
      </c>
      <c r="E32" s="183"/>
      <c r="F32" s="183">
        <v>22</v>
      </c>
      <c r="G32" s="183">
        <v>17</v>
      </c>
      <c r="H32" s="184">
        <v>5</v>
      </c>
      <c r="I32" s="183"/>
      <c r="J32" s="183">
        <v>40</v>
      </c>
      <c r="K32" s="183">
        <v>28</v>
      </c>
      <c r="L32" s="184">
        <v>12</v>
      </c>
      <c r="M32" s="183"/>
      <c r="N32" s="183">
        <v>41</v>
      </c>
      <c r="O32" s="183">
        <v>24</v>
      </c>
      <c r="P32" s="184">
        <v>17</v>
      </c>
      <c r="Q32" s="183"/>
      <c r="R32" s="183">
        <v>85</v>
      </c>
      <c r="S32" s="183">
        <v>47</v>
      </c>
      <c r="T32" s="184">
        <v>38</v>
      </c>
      <c r="U32" s="183"/>
      <c r="V32" s="183">
        <v>63</v>
      </c>
      <c r="W32" s="183">
        <v>30</v>
      </c>
      <c r="X32" s="184">
        <v>33</v>
      </c>
    </row>
    <row r="33" spans="1:24" ht="14.4" thickBot="1" x14ac:dyDescent="0.35">
      <c r="A33" s="78" t="s">
        <v>212</v>
      </c>
      <c r="B33" s="185">
        <v>11</v>
      </c>
      <c r="C33" s="185">
        <v>8</v>
      </c>
      <c r="D33" s="185">
        <v>3</v>
      </c>
      <c r="E33" s="185"/>
      <c r="F33" s="185">
        <v>1</v>
      </c>
      <c r="G33" s="185">
        <v>1</v>
      </c>
      <c r="H33" s="186">
        <v>0</v>
      </c>
      <c r="I33" s="185"/>
      <c r="J33" s="185">
        <v>0</v>
      </c>
      <c r="K33" s="185">
        <v>0</v>
      </c>
      <c r="L33" s="186">
        <v>0</v>
      </c>
      <c r="M33" s="185"/>
      <c r="N33" s="185">
        <v>2</v>
      </c>
      <c r="O33" s="185">
        <v>1</v>
      </c>
      <c r="P33" s="186">
        <v>1</v>
      </c>
      <c r="Q33" s="185"/>
      <c r="R33" s="185">
        <v>5</v>
      </c>
      <c r="S33" s="185">
        <v>3</v>
      </c>
      <c r="T33" s="186">
        <v>2</v>
      </c>
      <c r="U33" s="185"/>
      <c r="V33" s="185">
        <v>3</v>
      </c>
      <c r="W33" s="185">
        <v>3</v>
      </c>
      <c r="X33" s="186">
        <v>0</v>
      </c>
    </row>
    <row r="34" spans="1:24" ht="13.8" x14ac:dyDescent="0.3">
      <c r="A34" s="270" t="s">
        <v>215</v>
      </c>
      <c r="B34" s="270"/>
      <c r="C34" s="270"/>
      <c r="D34" s="270"/>
      <c r="E34" s="270"/>
      <c r="F34" s="270"/>
      <c r="G34" s="270"/>
      <c r="H34" s="270"/>
      <c r="I34" s="270"/>
      <c r="J34" s="270"/>
      <c r="K34" s="270"/>
      <c r="L34" s="270"/>
      <c r="M34" s="270"/>
      <c r="N34" s="270"/>
      <c r="O34" s="270"/>
      <c r="P34" s="270"/>
      <c r="Q34" s="270"/>
      <c r="R34" s="270"/>
      <c r="S34" s="270"/>
      <c r="T34" s="270"/>
      <c r="U34" s="270"/>
      <c r="V34" s="270"/>
      <c r="W34" s="270"/>
      <c r="X34" s="270"/>
    </row>
  </sheetData>
  <mergeCells count="14">
    <mergeCell ref="Z2:Z3"/>
    <mergeCell ref="A34:X34"/>
    <mergeCell ref="A6:A7"/>
    <mergeCell ref="B6:D6"/>
    <mergeCell ref="F6:H6"/>
    <mergeCell ref="J6:L6"/>
    <mergeCell ref="N6:P6"/>
    <mergeCell ref="R6:T6"/>
    <mergeCell ref="V6:X6"/>
    <mergeCell ref="A1:X1"/>
    <mergeCell ref="A2:X2"/>
    <mergeCell ref="A3:X3"/>
    <mergeCell ref="A4:X4"/>
    <mergeCell ref="A5:X5"/>
  </mergeCells>
  <hyperlinks>
    <hyperlink ref="Z2" location="INDICE!A1" display="INDICE" xr:uid="{00000000-0004-0000-3300-000000000000}"/>
  </hyperlinks>
  <printOptions horizontalCentered="1"/>
  <pageMargins left="0.70866141732283472" right="0.70866141732283472" top="0.74803149606299213" bottom="0.74803149606299213" header="0.31496062992125984" footer="0.31496062992125984"/>
  <pageSetup scale="98"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92D050"/>
    <pageSetUpPr fitToPage="1"/>
  </sheetPr>
  <dimension ref="A1:Z35"/>
  <sheetViews>
    <sheetView showGridLines="0" workbookViewId="0">
      <selection activeCell="AA1" sqref="AA1"/>
    </sheetView>
  </sheetViews>
  <sheetFormatPr baseColWidth="10" defaultColWidth="23.44140625" defaultRowHeight="15" customHeight="1" x14ac:dyDescent="0.3"/>
  <cols>
    <col min="1" max="1" width="15.5546875" style="96" bestFit="1" customWidth="1"/>
    <col min="2" max="2" width="6.44140625" style="76" bestFit="1" customWidth="1"/>
    <col min="3" max="3" width="6.77734375" style="76" bestFit="1" customWidth="1"/>
    <col min="4" max="4" width="5.21875" style="76" bestFit="1" customWidth="1"/>
    <col min="5" max="5" width="1.44140625" style="76" customWidth="1"/>
    <col min="6" max="6" width="5.44140625" style="76" bestFit="1" customWidth="1"/>
    <col min="7" max="7" width="6.77734375" style="76" bestFit="1" customWidth="1"/>
    <col min="8" max="8" width="5.21875" style="76" bestFit="1" customWidth="1"/>
    <col min="9" max="9" width="1.21875" style="76" customWidth="1"/>
    <col min="10" max="10" width="5.44140625" style="76" bestFit="1" customWidth="1"/>
    <col min="11" max="11" width="6.77734375" style="76" bestFit="1" customWidth="1"/>
    <col min="12" max="12" width="5.21875" style="76" bestFit="1" customWidth="1"/>
    <col min="13" max="13" width="1.21875" style="76" customWidth="1"/>
    <col min="14" max="14" width="5.44140625" style="76" bestFit="1" customWidth="1"/>
    <col min="15" max="15" width="6.77734375" style="76" bestFit="1" customWidth="1"/>
    <col min="16" max="16" width="5.21875" style="76" bestFit="1" customWidth="1"/>
    <col min="17" max="17" width="1.21875" style="76" customWidth="1"/>
    <col min="18" max="18" width="5.44140625" style="76" bestFit="1" customWidth="1"/>
    <col min="19" max="19" width="6.77734375" style="76" bestFit="1" customWidth="1"/>
    <col min="20" max="20" width="5.21875" style="76" bestFit="1" customWidth="1"/>
    <col min="21" max="21" width="1.21875" style="76" customWidth="1"/>
    <col min="22" max="22" width="5.44140625" style="76" bestFit="1" customWidth="1"/>
    <col min="23" max="23" width="6.77734375" style="76" bestFit="1" customWidth="1"/>
    <col min="24" max="24" width="5.21875" style="76" bestFit="1" customWidth="1"/>
    <col min="25" max="25" width="10.77734375" style="5" customWidth="1"/>
    <col min="26" max="26" width="9" style="5" bestFit="1" customWidth="1"/>
    <col min="27" max="112" width="10.77734375" style="5" customWidth="1"/>
    <col min="113" max="16384" width="23.44140625" style="5"/>
  </cols>
  <sheetData>
    <row r="1" spans="1:26" ht="14.4" x14ac:dyDescent="0.3">
      <c r="A1" s="285" t="s">
        <v>296</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285" t="s">
        <v>85</v>
      </c>
      <c r="V1" s="285" t="s">
        <v>85</v>
      </c>
      <c r="W1" s="285" t="s">
        <v>85</v>
      </c>
      <c r="X1" s="285" t="s">
        <v>85</v>
      </c>
      <c r="Y1" s="10"/>
    </row>
    <row r="2" spans="1:26" ht="14.4" x14ac:dyDescent="0.3">
      <c r="A2" s="286" t="s">
        <v>297</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10"/>
      <c r="Z2" s="261" t="s">
        <v>0</v>
      </c>
    </row>
    <row r="3" spans="1:26" ht="14.4" x14ac:dyDescent="0.3">
      <c r="A3" s="286" t="s">
        <v>233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10"/>
      <c r="Z3" s="261"/>
    </row>
    <row r="4" spans="1:26" ht="14.4" x14ac:dyDescent="0.3">
      <c r="A4" s="286" t="s">
        <v>112</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row>
    <row r="5" spans="1:26"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row>
    <row r="6" spans="1:26" ht="13.8" x14ac:dyDescent="0.3">
      <c r="A6" s="287" t="s">
        <v>183</v>
      </c>
      <c r="B6" s="282" t="s">
        <v>91</v>
      </c>
      <c r="C6" s="282"/>
      <c r="D6" s="282"/>
      <c r="E6" s="83"/>
      <c r="F6" s="282" t="s">
        <v>263</v>
      </c>
      <c r="G6" s="282"/>
      <c r="H6" s="282"/>
      <c r="I6" s="83"/>
      <c r="J6" s="282" t="s">
        <v>264</v>
      </c>
      <c r="K6" s="282"/>
      <c r="L6" s="282"/>
      <c r="M6" s="83"/>
      <c r="N6" s="282" t="s">
        <v>265</v>
      </c>
      <c r="O6" s="282"/>
      <c r="P6" s="282"/>
      <c r="Q6" s="83"/>
      <c r="R6" s="282" t="s">
        <v>266</v>
      </c>
      <c r="S6" s="282"/>
      <c r="T6" s="282"/>
      <c r="U6" s="83"/>
      <c r="V6" s="282" t="s">
        <v>267</v>
      </c>
      <c r="W6" s="282"/>
      <c r="X6" s="282"/>
    </row>
    <row r="7" spans="1:26" ht="13.8"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row>
    <row r="8" spans="1:26" ht="13.8" x14ac:dyDescent="0.3">
      <c r="B8" s="97"/>
      <c r="C8" s="97"/>
      <c r="D8" s="97"/>
      <c r="E8" s="97"/>
      <c r="F8" s="97"/>
      <c r="G8" s="97"/>
      <c r="H8" s="97"/>
      <c r="I8" s="97"/>
      <c r="J8" s="97"/>
      <c r="K8" s="97"/>
      <c r="L8" s="97"/>
      <c r="M8" s="97"/>
      <c r="N8" s="97"/>
      <c r="O8" s="97"/>
      <c r="P8" s="97"/>
      <c r="Q8" s="97"/>
      <c r="R8" s="97"/>
      <c r="S8" s="97"/>
      <c r="T8" s="97"/>
      <c r="U8" s="97"/>
      <c r="V8" s="97"/>
      <c r="W8" s="97"/>
      <c r="X8" s="97"/>
    </row>
    <row r="9" spans="1:26" ht="13.8" x14ac:dyDescent="0.3">
      <c r="A9" s="98" t="s">
        <v>91</v>
      </c>
      <c r="B9" s="187">
        <v>14.820340668904638</v>
      </c>
      <c r="C9" s="187">
        <v>18.062368605466013</v>
      </c>
      <c r="D9" s="187">
        <v>11.909069456461889</v>
      </c>
      <c r="E9" s="187" t="s">
        <v>85</v>
      </c>
      <c r="F9" s="187">
        <v>20.755395683453237</v>
      </c>
      <c r="G9" s="187">
        <v>24.018324607329845</v>
      </c>
      <c r="H9" s="187">
        <v>16.773162939297126</v>
      </c>
      <c r="I9" s="187" t="s">
        <v>85</v>
      </c>
      <c r="J9" s="187">
        <v>16.905363661892729</v>
      </c>
      <c r="K9" s="187">
        <v>19.751082251082249</v>
      </c>
      <c r="L9" s="187">
        <v>13.835376532399298</v>
      </c>
      <c r="M9" s="187" t="s">
        <v>85</v>
      </c>
      <c r="N9" s="187">
        <v>9.5825852782764809</v>
      </c>
      <c r="O9" s="187">
        <v>13.481615978211531</v>
      </c>
      <c r="P9" s="187">
        <v>5.7700843320017761</v>
      </c>
      <c r="Q9" s="187" t="s">
        <v>85</v>
      </c>
      <c r="R9" s="187">
        <v>15.691967371768284</v>
      </c>
      <c r="S9" s="187">
        <v>17.493070526639976</v>
      </c>
      <c r="T9" s="187">
        <v>14.224786753637733</v>
      </c>
      <c r="U9" s="187" t="s">
        <v>85</v>
      </c>
      <c r="V9" s="187">
        <v>13.690768978521071</v>
      </c>
      <c r="W9" s="187">
        <v>17.953667953667953</v>
      </c>
      <c r="X9" s="187">
        <v>10.544314619549729</v>
      </c>
    </row>
    <row r="10" spans="1:26" ht="13.8" x14ac:dyDescent="0.3">
      <c r="A10" s="74"/>
      <c r="B10" s="188" t="s">
        <v>85</v>
      </c>
      <c r="C10" s="188" t="s">
        <v>85</v>
      </c>
      <c r="D10" s="188" t="s">
        <v>85</v>
      </c>
      <c r="E10" s="189" t="s">
        <v>85</v>
      </c>
      <c r="F10" s="189" t="s">
        <v>85</v>
      </c>
      <c r="G10" s="189" t="s">
        <v>85</v>
      </c>
      <c r="H10" s="189" t="s">
        <v>85</v>
      </c>
      <c r="I10" s="189" t="s">
        <v>85</v>
      </c>
      <c r="J10" s="189" t="s">
        <v>85</v>
      </c>
      <c r="K10" s="189" t="s">
        <v>85</v>
      </c>
      <c r="L10" s="189" t="s">
        <v>85</v>
      </c>
      <c r="M10" s="189" t="s">
        <v>85</v>
      </c>
      <c r="N10" s="189" t="s">
        <v>85</v>
      </c>
      <c r="O10" s="189" t="s">
        <v>85</v>
      </c>
      <c r="P10" s="189" t="s">
        <v>85</v>
      </c>
      <c r="Q10" s="189" t="s">
        <v>85</v>
      </c>
      <c r="R10" s="189" t="s">
        <v>85</v>
      </c>
      <c r="S10" s="189" t="s">
        <v>85</v>
      </c>
      <c r="T10" s="189" t="s">
        <v>85</v>
      </c>
      <c r="U10" s="189" t="s">
        <v>85</v>
      </c>
      <c r="V10" s="189" t="s">
        <v>85</v>
      </c>
      <c r="W10" s="189" t="s">
        <v>85</v>
      </c>
      <c r="X10" s="189" t="s">
        <v>85</v>
      </c>
    </row>
    <row r="11" spans="1:26" ht="13.8" x14ac:dyDescent="0.3">
      <c r="A11" s="75" t="s">
        <v>186</v>
      </c>
      <c r="B11" s="188">
        <v>0.58823529411764708</v>
      </c>
      <c r="C11" s="188">
        <v>-1.3513513513513513</v>
      </c>
      <c r="D11" s="188">
        <v>2.083333333333333</v>
      </c>
      <c r="E11" s="189" t="s">
        <v>85</v>
      </c>
      <c r="F11" s="189">
        <v>9.0909090909090917</v>
      </c>
      <c r="G11" s="189">
        <v>15.789473684210526</v>
      </c>
      <c r="H11" s="189">
        <v>2.5641025641025639</v>
      </c>
      <c r="I11" s="189" t="s">
        <v>85</v>
      </c>
      <c r="J11" s="189">
        <v>0</v>
      </c>
      <c r="K11" s="189">
        <v>-2.4390243902439024</v>
      </c>
      <c r="L11" s="189">
        <v>2.3255813953488373</v>
      </c>
      <c r="M11" s="189" t="s">
        <v>85</v>
      </c>
      <c r="N11" s="189">
        <v>-1.9047619047619049</v>
      </c>
      <c r="O11" s="189">
        <v>-4.2553191489361701</v>
      </c>
      <c r="P11" s="189">
        <v>0</v>
      </c>
      <c r="Q11" s="189" t="s">
        <v>85</v>
      </c>
      <c r="R11" s="189">
        <v>-2.9239766081871341</v>
      </c>
      <c r="S11" s="189">
        <v>-9.5890410958904102</v>
      </c>
      <c r="T11" s="189">
        <v>2.0408163265306123</v>
      </c>
      <c r="U11" s="189" t="s">
        <v>85</v>
      </c>
      <c r="V11" s="189">
        <v>4.10958904109589</v>
      </c>
      <c r="W11" s="189">
        <v>4.3478260869565215</v>
      </c>
      <c r="X11" s="189">
        <v>4</v>
      </c>
    </row>
    <row r="12" spans="1:26" ht="13.8" x14ac:dyDescent="0.3">
      <c r="A12" s="75" t="s">
        <v>187</v>
      </c>
      <c r="B12" s="188">
        <v>6.1443932411674345</v>
      </c>
      <c r="C12" s="188">
        <v>5.9451219512195124</v>
      </c>
      <c r="D12" s="188">
        <v>6.3467492260061915</v>
      </c>
      <c r="E12" s="189" t="s">
        <v>85</v>
      </c>
      <c r="F12" s="189">
        <v>4.9019607843137258</v>
      </c>
      <c r="G12" s="189">
        <v>6.3492063492063489</v>
      </c>
      <c r="H12" s="189">
        <v>2.5641025641025639</v>
      </c>
      <c r="I12" s="189" t="s">
        <v>85</v>
      </c>
      <c r="J12" s="189">
        <v>5.3658536585365857</v>
      </c>
      <c r="K12" s="189">
        <v>5.1724137931034484</v>
      </c>
      <c r="L12" s="189">
        <v>5.6179775280898872</v>
      </c>
      <c r="M12" s="189" t="s">
        <v>85</v>
      </c>
      <c r="N12" s="189">
        <v>4.0740740740740744</v>
      </c>
      <c r="O12" s="189">
        <v>5.0359712230215825</v>
      </c>
      <c r="P12" s="189">
        <v>3.0534351145038165</v>
      </c>
      <c r="Q12" s="189" t="s">
        <v>85</v>
      </c>
      <c r="R12" s="189">
        <v>6.4516129032258061</v>
      </c>
      <c r="S12" s="189">
        <v>3.3783783783783785</v>
      </c>
      <c r="T12" s="189">
        <v>8.8082901554404138</v>
      </c>
      <c r="U12" s="189" t="s">
        <v>85</v>
      </c>
      <c r="V12" s="189">
        <v>9.2198581560283674</v>
      </c>
      <c r="W12" s="189">
        <v>10.236220472440944</v>
      </c>
      <c r="X12" s="189">
        <v>8.3870967741935498</v>
      </c>
    </row>
    <row r="13" spans="1:26" ht="13.8" x14ac:dyDescent="0.3">
      <c r="A13" s="75" t="s">
        <v>189</v>
      </c>
      <c r="B13" s="188">
        <v>8.3682008368200833</v>
      </c>
      <c r="C13" s="188">
        <v>5.5882352941176476</v>
      </c>
      <c r="D13" s="188">
        <v>9.9025974025974026</v>
      </c>
      <c r="E13" s="189" t="s">
        <v>85</v>
      </c>
      <c r="F13" s="189">
        <v>14.678899082568808</v>
      </c>
      <c r="G13" s="189">
        <v>7.1428571428571423</v>
      </c>
      <c r="H13" s="189">
        <v>19.402985074626866</v>
      </c>
      <c r="I13" s="189" t="s">
        <v>85</v>
      </c>
      <c r="J13" s="189">
        <v>7.1005917159763312</v>
      </c>
      <c r="K13" s="189">
        <v>10.76923076923077</v>
      </c>
      <c r="L13" s="189">
        <v>4.8076923076923084</v>
      </c>
      <c r="M13" s="189" t="s">
        <v>85</v>
      </c>
      <c r="N13" s="189">
        <v>6.6298342541436464</v>
      </c>
      <c r="O13" s="189">
        <v>4.6875</v>
      </c>
      <c r="P13" s="189">
        <v>7.6923076923076925</v>
      </c>
      <c r="Q13" s="189" t="s">
        <v>85</v>
      </c>
      <c r="R13" s="189">
        <v>6.4056939501779357</v>
      </c>
      <c r="S13" s="189">
        <v>-2.9702970297029703</v>
      </c>
      <c r="T13" s="189">
        <v>11.666666666666666</v>
      </c>
      <c r="U13" s="189" t="s">
        <v>85</v>
      </c>
      <c r="V13" s="189">
        <v>10.185185185185185</v>
      </c>
      <c r="W13" s="189">
        <v>13.23529411764706</v>
      </c>
      <c r="X13" s="189">
        <v>8.7837837837837842</v>
      </c>
    </row>
    <row r="14" spans="1:26" ht="13.8" x14ac:dyDescent="0.3">
      <c r="A14" s="75" t="s">
        <v>190</v>
      </c>
      <c r="B14" s="188">
        <v>26.280623608017816</v>
      </c>
      <c r="C14" s="188">
        <v>30.837004405286343</v>
      </c>
      <c r="D14" s="188">
        <v>21.621621621621621</v>
      </c>
      <c r="E14" s="189" t="s">
        <v>85</v>
      </c>
      <c r="F14" s="189">
        <v>42</v>
      </c>
      <c r="G14" s="189">
        <v>50</v>
      </c>
      <c r="H14" s="189">
        <v>30</v>
      </c>
      <c r="I14" s="189" t="s">
        <v>85</v>
      </c>
      <c r="J14" s="189">
        <v>34.920634920634917</v>
      </c>
      <c r="K14" s="189">
        <v>36.666666666666664</v>
      </c>
      <c r="L14" s="189">
        <v>33.333333333333329</v>
      </c>
      <c r="M14" s="189" t="s">
        <v>85</v>
      </c>
      <c r="N14" s="189">
        <v>23.148148148148149</v>
      </c>
      <c r="O14" s="189">
        <v>25.806451612903224</v>
      </c>
      <c r="P14" s="189">
        <v>19.565217391304348</v>
      </c>
      <c r="Q14" s="189" t="s">
        <v>85</v>
      </c>
      <c r="R14" s="189">
        <v>29.921259842519689</v>
      </c>
      <c r="S14" s="189">
        <v>34.42622950819672</v>
      </c>
      <c r="T14" s="189">
        <v>25.757575757575758</v>
      </c>
      <c r="U14" s="189" t="s">
        <v>85</v>
      </c>
      <c r="V14" s="189">
        <v>11.881188118811881</v>
      </c>
      <c r="W14" s="189">
        <v>15.909090909090908</v>
      </c>
      <c r="X14" s="189">
        <v>8.7719298245614024</v>
      </c>
    </row>
    <row r="15" spans="1:26" ht="13.8" x14ac:dyDescent="0.3">
      <c r="A15" s="75" t="s">
        <v>191</v>
      </c>
      <c r="B15" s="188">
        <v>21.895006402048654</v>
      </c>
      <c r="C15" s="188">
        <v>28.278688524590162</v>
      </c>
      <c r="D15" s="188">
        <v>16.265060240963855</v>
      </c>
      <c r="E15" s="188" t="s">
        <v>85</v>
      </c>
      <c r="F15" s="188">
        <v>39.047619047619051</v>
      </c>
      <c r="G15" s="188">
        <v>43.859649122807014</v>
      </c>
      <c r="H15" s="189">
        <v>33.333333333333329</v>
      </c>
      <c r="I15" s="188" t="s">
        <v>85</v>
      </c>
      <c r="J15" s="189">
        <v>25.373134328358208</v>
      </c>
      <c r="K15" s="189">
        <v>35</v>
      </c>
      <c r="L15" s="189">
        <v>15.841584158415841</v>
      </c>
      <c r="M15" s="189" t="s">
        <v>85</v>
      </c>
      <c r="N15" s="189">
        <v>16.091954022988507</v>
      </c>
      <c r="O15" s="189">
        <v>22.047244094488189</v>
      </c>
      <c r="P15" s="189">
        <v>10.44776119402985</v>
      </c>
      <c r="Q15" s="189" t="s">
        <v>85</v>
      </c>
      <c r="R15" s="189">
        <v>25.641025641025639</v>
      </c>
      <c r="S15" s="189">
        <v>31.718061674008812</v>
      </c>
      <c r="T15" s="189">
        <v>20.714285714285715</v>
      </c>
      <c r="U15" s="189" t="s">
        <v>85</v>
      </c>
      <c r="V15" s="189">
        <v>15.983606557377051</v>
      </c>
      <c r="W15" s="189">
        <v>21.266968325791854</v>
      </c>
      <c r="X15" s="189">
        <v>11.610486891385769</v>
      </c>
    </row>
    <row r="16" spans="1:26" ht="13.8" x14ac:dyDescent="0.3">
      <c r="A16" s="75" t="s">
        <v>192</v>
      </c>
      <c r="B16" s="188">
        <v>8.3333333333333321</v>
      </c>
      <c r="C16" s="188">
        <v>8.9285714285714288</v>
      </c>
      <c r="D16" s="188">
        <v>7.8947368421052628</v>
      </c>
      <c r="E16" s="188" t="s">
        <v>85</v>
      </c>
      <c r="F16" s="188">
        <v>11.904761904761903</v>
      </c>
      <c r="G16" s="188">
        <v>22.222222222222221</v>
      </c>
      <c r="H16" s="189">
        <v>4.1666666666666661</v>
      </c>
      <c r="I16" s="188" t="s">
        <v>85</v>
      </c>
      <c r="J16" s="189">
        <v>16.666666666666664</v>
      </c>
      <c r="K16" s="189">
        <v>16.666666666666664</v>
      </c>
      <c r="L16" s="189">
        <v>16.666666666666664</v>
      </c>
      <c r="M16" s="189" t="s">
        <v>85</v>
      </c>
      <c r="N16" s="189">
        <v>3.3333333333333335</v>
      </c>
      <c r="O16" s="189">
        <v>0</v>
      </c>
      <c r="P16" s="189">
        <v>4.7619047619047619</v>
      </c>
      <c r="Q16" s="189" t="s">
        <v>85</v>
      </c>
      <c r="R16" s="189">
        <v>-4.7619047619047619</v>
      </c>
      <c r="S16" s="189">
        <v>-28.571428571428569</v>
      </c>
      <c r="T16" s="189">
        <v>7.1428571428571423</v>
      </c>
      <c r="U16" s="189" t="s">
        <v>85</v>
      </c>
      <c r="V16" s="189">
        <v>14.285714285714285</v>
      </c>
      <c r="W16" s="189">
        <v>10</v>
      </c>
      <c r="X16" s="189">
        <v>18.181818181818183</v>
      </c>
    </row>
    <row r="17" spans="1:24" ht="13.8" x14ac:dyDescent="0.3">
      <c r="A17" s="75" t="s">
        <v>193</v>
      </c>
      <c r="B17" s="188">
        <v>6.9899519440803841</v>
      </c>
      <c r="C17" s="188">
        <v>8.4249084249084252</v>
      </c>
      <c r="D17" s="188">
        <v>5.6808688387635753</v>
      </c>
      <c r="E17" s="188" t="s">
        <v>85</v>
      </c>
      <c r="F17" s="188">
        <v>14.356435643564355</v>
      </c>
      <c r="G17" s="188">
        <v>16.279069767441861</v>
      </c>
      <c r="H17" s="189">
        <v>12.169312169312169</v>
      </c>
      <c r="I17" s="188" t="s">
        <v>85</v>
      </c>
      <c r="J17" s="188">
        <v>6.1381074168797953</v>
      </c>
      <c r="K17" s="188">
        <v>5.1020408163265305</v>
      </c>
      <c r="L17" s="189">
        <v>7.1794871794871788</v>
      </c>
      <c r="M17" s="188" t="s">
        <v>85</v>
      </c>
      <c r="N17" s="188">
        <v>-1.715686274509804</v>
      </c>
      <c r="O17" s="188">
        <v>3.0303030303030303</v>
      </c>
      <c r="P17" s="189">
        <v>-6.1904761904761907</v>
      </c>
      <c r="Q17" s="188" t="s">
        <v>85</v>
      </c>
      <c r="R17" s="188">
        <v>3.3587786259541987</v>
      </c>
      <c r="S17" s="188">
        <v>3.3670033670033668</v>
      </c>
      <c r="T17" s="189">
        <v>3.3519553072625698</v>
      </c>
      <c r="U17" s="188" t="s">
        <v>85</v>
      </c>
      <c r="V17" s="188">
        <v>14.617169373549885</v>
      </c>
      <c r="W17" s="188">
        <v>16.666666666666664</v>
      </c>
      <c r="X17" s="189">
        <v>13.061224489795919</v>
      </c>
    </row>
    <row r="18" spans="1:24" ht="13.8" x14ac:dyDescent="0.3">
      <c r="A18" s="75" t="s">
        <v>194</v>
      </c>
      <c r="B18" s="188">
        <v>20.401757689893284</v>
      </c>
      <c r="C18" s="188">
        <v>25.989445910290236</v>
      </c>
      <c r="D18" s="188">
        <v>15.32934131736527</v>
      </c>
      <c r="E18" s="188" t="s">
        <v>85</v>
      </c>
      <c r="F18" s="188">
        <v>22.754491017964071</v>
      </c>
      <c r="G18" s="188">
        <v>29.032258064516132</v>
      </c>
      <c r="H18" s="189">
        <v>14.864864864864865</v>
      </c>
      <c r="I18" s="188" t="s">
        <v>85</v>
      </c>
      <c r="J18" s="188">
        <v>32.098765432098766</v>
      </c>
      <c r="K18" s="188">
        <v>41.12903225806452</v>
      </c>
      <c r="L18" s="189">
        <v>22.689075630252102</v>
      </c>
      <c r="M18" s="188" t="s">
        <v>85</v>
      </c>
      <c r="N18" s="188">
        <v>20.723684210526315</v>
      </c>
      <c r="O18" s="188">
        <v>23.225806451612904</v>
      </c>
      <c r="P18" s="189">
        <v>18.120805369127517</v>
      </c>
      <c r="Q18" s="188" t="s">
        <v>85</v>
      </c>
      <c r="R18" s="188">
        <v>19.474835886214443</v>
      </c>
      <c r="S18" s="188">
        <v>27.27272727272727</v>
      </c>
      <c r="T18" s="189">
        <v>12.903225806451612</v>
      </c>
      <c r="U18" s="188" t="s">
        <v>85</v>
      </c>
      <c r="V18" s="188">
        <v>13.507109004739338</v>
      </c>
      <c r="W18" s="188">
        <v>14.689265536723164</v>
      </c>
      <c r="X18" s="189">
        <v>12.653061224489795</v>
      </c>
    </row>
    <row r="19" spans="1:24" ht="13.8" x14ac:dyDescent="0.3">
      <c r="A19" s="75" t="s">
        <v>197</v>
      </c>
      <c r="B19" s="188">
        <v>9.0371344068353601</v>
      </c>
      <c r="C19" s="188">
        <v>9.5343680709534357</v>
      </c>
      <c r="D19" s="188">
        <v>8.6390532544378704</v>
      </c>
      <c r="E19" s="188" t="s">
        <v>85</v>
      </c>
      <c r="F19" s="188">
        <v>17.766497461928935</v>
      </c>
      <c r="G19" s="188">
        <v>14.871794871794872</v>
      </c>
      <c r="H19" s="189">
        <v>20.603015075376884</v>
      </c>
      <c r="I19" s="188" t="s">
        <v>85</v>
      </c>
      <c r="J19" s="188">
        <v>7.7981651376146797</v>
      </c>
      <c r="K19" s="188">
        <v>8.8372093023255811</v>
      </c>
      <c r="L19" s="189">
        <v>6.7873303167420813</v>
      </c>
      <c r="M19" s="188" t="s">
        <v>85</v>
      </c>
      <c r="N19" s="188">
        <v>5.728314238952537</v>
      </c>
      <c r="O19" s="188">
        <v>7.8014184397163122</v>
      </c>
      <c r="P19" s="189">
        <v>3.9513677811550152</v>
      </c>
      <c r="Q19" s="188" t="s">
        <v>85</v>
      </c>
      <c r="R19" s="188">
        <v>10.604453870625663</v>
      </c>
      <c r="S19" s="188">
        <v>9.8236775818639792</v>
      </c>
      <c r="T19" s="189">
        <v>11.172161172161173</v>
      </c>
      <c r="U19" s="188" t="s">
        <v>85</v>
      </c>
      <c r="V19" s="188">
        <v>5.4628224582701064</v>
      </c>
      <c r="W19" s="188">
        <v>7.5757575757575761</v>
      </c>
      <c r="X19" s="189">
        <v>4.0506329113924053</v>
      </c>
    </row>
    <row r="20" spans="1:24" ht="13.8" x14ac:dyDescent="0.3">
      <c r="A20" s="75" t="s">
        <v>198</v>
      </c>
      <c r="B20" s="188">
        <v>13.659793814432989</v>
      </c>
      <c r="C20" s="188">
        <v>18.539325842696631</v>
      </c>
      <c r="D20" s="188">
        <v>9.5238095238095237</v>
      </c>
      <c r="E20" s="189" t="s">
        <v>85</v>
      </c>
      <c r="F20" s="189">
        <v>17.391304347826086</v>
      </c>
      <c r="G20" s="189">
        <v>0</v>
      </c>
      <c r="H20" s="189">
        <v>33.333333333333329</v>
      </c>
      <c r="I20" s="189" t="s">
        <v>85</v>
      </c>
      <c r="J20" s="189">
        <v>5.4054054054054053</v>
      </c>
      <c r="K20" s="189">
        <v>6.25</v>
      </c>
      <c r="L20" s="189">
        <v>4.7619047619047619</v>
      </c>
      <c r="M20" s="189" t="s">
        <v>85</v>
      </c>
      <c r="N20" s="189">
        <v>16.666666666666664</v>
      </c>
      <c r="O20" s="189">
        <v>21.875</v>
      </c>
      <c r="P20" s="189">
        <v>10.714285714285714</v>
      </c>
      <c r="Q20" s="189" t="s">
        <v>85</v>
      </c>
      <c r="R20" s="189">
        <v>18.518518518518519</v>
      </c>
      <c r="S20" s="189">
        <v>22.807017543859647</v>
      </c>
      <c r="T20" s="189">
        <v>15.384615384615385</v>
      </c>
      <c r="U20" s="189" t="s">
        <v>85</v>
      </c>
      <c r="V20" s="189">
        <v>9.0225563909774422</v>
      </c>
      <c r="W20" s="189">
        <v>19.35483870967742</v>
      </c>
      <c r="X20" s="189">
        <v>0</v>
      </c>
    </row>
    <row r="21" spans="1:24" ht="13.8" x14ac:dyDescent="0.3">
      <c r="A21" s="75" t="s">
        <v>199</v>
      </c>
      <c r="B21" s="188">
        <v>21.452702702702702</v>
      </c>
      <c r="C21" s="188">
        <v>25.972540045766589</v>
      </c>
      <c r="D21" s="188">
        <v>17.073170731707318</v>
      </c>
      <c r="E21" s="188" t="s">
        <v>85</v>
      </c>
      <c r="F21" s="188">
        <v>19.469026548672566</v>
      </c>
      <c r="G21" s="188">
        <v>33.582089552238806</v>
      </c>
      <c r="H21" s="189">
        <v>-1.0869565217391304</v>
      </c>
      <c r="I21" s="188" t="s">
        <v>85</v>
      </c>
      <c r="J21" s="188">
        <v>25.320512820512818</v>
      </c>
      <c r="K21" s="188">
        <v>27.27272727272727</v>
      </c>
      <c r="L21" s="189">
        <v>23.129251700680271</v>
      </c>
      <c r="M21" s="188" t="s">
        <v>85</v>
      </c>
      <c r="N21" s="188">
        <v>12.462908011869436</v>
      </c>
      <c r="O21" s="188">
        <v>16.111111111111111</v>
      </c>
      <c r="P21" s="189">
        <v>8.2802547770700627</v>
      </c>
      <c r="Q21" s="188" t="s">
        <v>85</v>
      </c>
      <c r="R21" s="188">
        <v>27.685950413223143</v>
      </c>
      <c r="S21" s="188">
        <v>25.700934579439249</v>
      </c>
      <c r="T21" s="189">
        <v>29.259259259259256</v>
      </c>
      <c r="U21" s="188" t="s">
        <v>85</v>
      </c>
      <c r="V21" s="188">
        <v>19.664268585131893</v>
      </c>
      <c r="W21" s="188">
        <v>29.281767955801101</v>
      </c>
      <c r="X21" s="189">
        <v>12.288135593220339</v>
      </c>
    </row>
    <row r="22" spans="1:24" ht="13.8" x14ac:dyDescent="0.3">
      <c r="A22" s="75" t="s">
        <v>200</v>
      </c>
      <c r="B22" s="188">
        <v>13.107344632768362</v>
      </c>
      <c r="C22" s="188">
        <v>18.686868686868689</v>
      </c>
      <c r="D22" s="188">
        <v>8.5889570552147241</v>
      </c>
      <c r="E22" s="188" t="s">
        <v>85</v>
      </c>
      <c r="F22" s="188">
        <v>25.842696629213485</v>
      </c>
      <c r="G22" s="188">
        <v>30.188679245283019</v>
      </c>
      <c r="H22" s="189">
        <v>19.444444444444446</v>
      </c>
      <c r="I22" s="188" t="s">
        <v>85</v>
      </c>
      <c r="J22" s="188">
        <v>23.711340206185564</v>
      </c>
      <c r="K22" s="188">
        <v>23.255813953488371</v>
      </c>
      <c r="L22" s="189">
        <v>24.074074074074073</v>
      </c>
      <c r="M22" s="188" t="s">
        <v>85</v>
      </c>
      <c r="N22" s="188">
        <v>5.5555555555555554</v>
      </c>
      <c r="O22" s="188">
        <v>9.5890410958904102</v>
      </c>
      <c r="P22" s="189">
        <v>1.4084507042253522</v>
      </c>
      <c r="Q22" s="188" t="s">
        <v>85</v>
      </c>
      <c r="R22" s="188">
        <v>7.9422382671480145</v>
      </c>
      <c r="S22" s="188">
        <v>12.727272727272727</v>
      </c>
      <c r="T22" s="189">
        <v>4.7904191616766472</v>
      </c>
      <c r="U22" s="188" t="s">
        <v>85</v>
      </c>
      <c r="V22" s="188">
        <v>14.388489208633093</v>
      </c>
      <c r="W22" s="188">
        <v>23.076923076923077</v>
      </c>
      <c r="X22" s="189">
        <v>8.0745341614906838</v>
      </c>
    </row>
    <row r="23" spans="1:24" ht="13.8" x14ac:dyDescent="0.3">
      <c r="A23" s="75" t="s">
        <v>201</v>
      </c>
      <c r="B23" s="188">
        <v>29.855810008481765</v>
      </c>
      <c r="C23" s="188">
        <v>38.979963570127509</v>
      </c>
      <c r="D23" s="188">
        <v>21.904761904761905</v>
      </c>
      <c r="E23" s="188" t="s">
        <v>85</v>
      </c>
      <c r="F23" s="188">
        <v>35.185185185185183</v>
      </c>
      <c r="G23" s="188">
        <v>46.031746031746032</v>
      </c>
      <c r="H23" s="189">
        <v>20</v>
      </c>
      <c r="I23" s="188" t="s">
        <v>85</v>
      </c>
      <c r="J23" s="188">
        <v>40.853658536585364</v>
      </c>
      <c r="K23" s="188">
        <v>48</v>
      </c>
      <c r="L23" s="189">
        <v>29.6875</v>
      </c>
      <c r="M23" s="188" t="s">
        <v>85</v>
      </c>
      <c r="N23" s="188">
        <v>24.25531914893617</v>
      </c>
      <c r="O23" s="188">
        <v>29.059829059829063</v>
      </c>
      <c r="P23" s="189">
        <v>19.491525423728813</v>
      </c>
      <c r="Q23" s="188" t="s">
        <v>85</v>
      </c>
      <c r="R23" s="188">
        <v>32.114882506527415</v>
      </c>
      <c r="S23" s="188">
        <v>39.751552795031053</v>
      </c>
      <c r="T23" s="189">
        <v>26.576576576576578</v>
      </c>
      <c r="U23" s="188" t="s">
        <v>85</v>
      </c>
      <c r="V23" s="188">
        <v>23.183391003460208</v>
      </c>
      <c r="W23" s="188">
        <v>36.111111111111107</v>
      </c>
      <c r="X23" s="189">
        <v>15.469613259668508</v>
      </c>
    </row>
    <row r="24" spans="1:24" ht="13.8" x14ac:dyDescent="0.3">
      <c r="A24" s="75" t="s">
        <v>202</v>
      </c>
      <c r="B24" s="188">
        <v>28.333333333333332</v>
      </c>
      <c r="C24" s="188">
        <v>36.065573770491802</v>
      </c>
      <c r="D24" s="188">
        <v>20.33898305084746</v>
      </c>
      <c r="E24" s="188" t="s">
        <v>85</v>
      </c>
      <c r="F24" s="188">
        <v>30</v>
      </c>
      <c r="G24" s="188">
        <v>40</v>
      </c>
      <c r="H24" s="189">
        <v>20</v>
      </c>
      <c r="I24" s="188" t="s">
        <v>85</v>
      </c>
      <c r="J24" s="188">
        <v>30.434782608695656</v>
      </c>
      <c r="K24" s="188">
        <v>50</v>
      </c>
      <c r="L24" s="189">
        <v>15.384615384615385</v>
      </c>
      <c r="M24" s="188" t="s">
        <v>85</v>
      </c>
      <c r="N24" s="188">
        <v>14.285714285714285</v>
      </c>
      <c r="O24" s="188">
        <v>28.571428571428569</v>
      </c>
      <c r="P24" s="189">
        <v>0</v>
      </c>
      <c r="Q24" s="188" t="s">
        <v>85</v>
      </c>
      <c r="R24" s="188">
        <v>25</v>
      </c>
      <c r="S24" s="188">
        <v>30</v>
      </c>
      <c r="T24" s="189">
        <v>18.75</v>
      </c>
      <c r="U24" s="188" t="s">
        <v>85</v>
      </c>
      <c r="V24" s="188">
        <v>35.135135135135137</v>
      </c>
      <c r="W24" s="188">
        <v>36.84210526315789</v>
      </c>
      <c r="X24" s="189">
        <v>33.333333333333329</v>
      </c>
    </row>
    <row r="25" spans="1:24" ht="13.8" x14ac:dyDescent="0.3">
      <c r="A25" s="75" t="s">
        <v>203</v>
      </c>
      <c r="B25" s="188">
        <v>14.655172413793101</v>
      </c>
      <c r="C25" s="188">
        <v>20</v>
      </c>
      <c r="D25" s="188">
        <v>11.267605633802818</v>
      </c>
      <c r="E25" s="188" t="s">
        <v>85</v>
      </c>
      <c r="F25" s="188">
        <v>0</v>
      </c>
      <c r="G25" s="188">
        <v>0</v>
      </c>
      <c r="H25" s="189">
        <v>0</v>
      </c>
      <c r="I25" s="188" t="s">
        <v>85</v>
      </c>
      <c r="J25" s="188">
        <v>21.428571428571427</v>
      </c>
      <c r="K25" s="188">
        <v>33.333333333333329</v>
      </c>
      <c r="L25" s="189">
        <v>0</v>
      </c>
      <c r="M25" s="188" t="s">
        <v>85</v>
      </c>
      <c r="N25" s="188">
        <v>7.1428571428571423</v>
      </c>
      <c r="O25" s="188">
        <v>0</v>
      </c>
      <c r="P25" s="189">
        <v>9.0909090909090917</v>
      </c>
      <c r="Q25" s="188" t="s">
        <v>85</v>
      </c>
      <c r="R25" s="188">
        <v>31.03448275862069</v>
      </c>
      <c r="S25" s="188">
        <v>38.461538461538467</v>
      </c>
      <c r="T25" s="189">
        <v>25</v>
      </c>
      <c r="U25" s="188" t="s">
        <v>85</v>
      </c>
      <c r="V25" s="188">
        <v>8.1632653061224492</v>
      </c>
      <c r="W25" s="188">
        <v>6.25</v>
      </c>
      <c r="X25" s="189">
        <v>9.0909090909090917</v>
      </c>
    </row>
    <row r="26" spans="1:24" ht="13.8" x14ac:dyDescent="0.3">
      <c r="A26" s="75" t="s">
        <v>204</v>
      </c>
      <c r="B26" s="188">
        <v>19.082125603864732</v>
      </c>
      <c r="C26" s="188">
        <v>20.873786407766989</v>
      </c>
      <c r="D26" s="188">
        <v>17.307692307692307</v>
      </c>
      <c r="E26" s="188" t="s">
        <v>85</v>
      </c>
      <c r="F26" s="188">
        <v>25</v>
      </c>
      <c r="G26" s="188">
        <v>25</v>
      </c>
      <c r="H26" s="189">
        <v>25</v>
      </c>
      <c r="I26" s="188" t="s">
        <v>85</v>
      </c>
      <c r="J26" s="188">
        <v>14.285714285714285</v>
      </c>
      <c r="K26" s="188">
        <v>4.1666666666666661</v>
      </c>
      <c r="L26" s="189">
        <v>24</v>
      </c>
      <c r="M26" s="188" t="s">
        <v>85</v>
      </c>
      <c r="N26" s="188">
        <v>4.918032786885246</v>
      </c>
      <c r="O26" s="188">
        <v>10</v>
      </c>
      <c r="P26" s="189">
        <v>0</v>
      </c>
      <c r="Q26" s="188" t="s">
        <v>85</v>
      </c>
      <c r="R26" s="188">
        <v>23.188405797101449</v>
      </c>
      <c r="S26" s="188">
        <v>24</v>
      </c>
      <c r="T26" s="189">
        <v>22.222222222222221</v>
      </c>
      <c r="U26" s="188" t="s">
        <v>85</v>
      </c>
      <c r="V26" s="188">
        <v>21.739130434782609</v>
      </c>
      <c r="W26" s="188">
        <v>27.868852459016392</v>
      </c>
      <c r="X26" s="189">
        <v>16.883116883116884</v>
      </c>
    </row>
    <row r="27" spans="1:24" ht="13.8" x14ac:dyDescent="0.3">
      <c r="A27" s="75" t="s">
        <v>205</v>
      </c>
      <c r="B27" s="188">
        <v>15.668202764976957</v>
      </c>
      <c r="C27" s="188">
        <v>19.680851063829788</v>
      </c>
      <c r="D27" s="188">
        <v>12.601626016260163</v>
      </c>
      <c r="E27" s="188" t="s">
        <v>85</v>
      </c>
      <c r="F27" s="188">
        <v>33.333333333333329</v>
      </c>
      <c r="G27" s="188">
        <v>43.75</v>
      </c>
      <c r="H27" s="189">
        <v>20</v>
      </c>
      <c r="I27" s="188" t="s">
        <v>85</v>
      </c>
      <c r="J27" s="188">
        <v>20.33898305084746</v>
      </c>
      <c r="K27" s="188">
        <v>29.629629629629626</v>
      </c>
      <c r="L27" s="189">
        <v>12.5</v>
      </c>
      <c r="M27" s="188" t="s">
        <v>85</v>
      </c>
      <c r="N27" s="188">
        <v>5.7971014492753623</v>
      </c>
      <c r="O27" s="188">
        <v>11.111111111111111</v>
      </c>
      <c r="P27" s="189">
        <v>0</v>
      </c>
      <c r="Q27" s="188" t="s">
        <v>85</v>
      </c>
      <c r="R27" s="188">
        <v>10.852713178294573</v>
      </c>
      <c r="S27" s="188">
        <v>10.638297872340425</v>
      </c>
      <c r="T27" s="189">
        <v>10.975609756097562</v>
      </c>
      <c r="U27" s="188" t="s">
        <v>85</v>
      </c>
      <c r="V27" s="188">
        <v>15.833333333333332</v>
      </c>
      <c r="W27" s="188">
        <v>13.043478260869565</v>
      </c>
      <c r="X27" s="189">
        <v>17.567567567567568</v>
      </c>
    </row>
    <row r="28" spans="1:24" ht="13.8" x14ac:dyDescent="0.3">
      <c r="A28" s="75" t="s">
        <v>206</v>
      </c>
      <c r="B28" s="188">
        <v>7.623947614593078</v>
      </c>
      <c r="C28" s="188">
        <v>9.683098591549296</v>
      </c>
      <c r="D28" s="188">
        <v>5.2894211576846306</v>
      </c>
      <c r="E28" s="188" t="s">
        <v>85</v>
      </c>
      <c r="F28" s="188">
        <v>18.348623853211009</v>
      </c>
      <c r="G28" s="188">
        <v>17.424242424242426</v>
      </c>
      <c r="H28" s="189">
        <v>19.767441860465116</v>
      </c>
      <c r="I28" s="188" t="s">
        <v>85</v>
      </c>
      <c r="J28" s="188">
        <v>8.6538461538461533</v>
      </c>
      <c r="K28" s="188">
        <v>9.7938144329896915</v>
      </c>
      <c r="L28" s="189">
        <v>6.7796610169491522</v>
      </c>
      <c r="M28" s="188" t="s">
        <v>85</v>
      </c>
      <c r="N28" s="188">
        <v>-2.6385224274406331</v>
      </c>
      <c r="O28" s="188">
        <v>4.0404040404040407</v>
      </c>
      <c r="P28" s="189">
        <v>-9.94475138121547</v>
      </c>
      <c r="Q28" s="188" t="s">
        <v>85</v>
      </c>
      <c r="R28" s="188">
        <v>5.9654631083202512</v>
      </c>
      <c r="S28" s="188">
        <v>4.7477744807121667</v>
      </c>
      <c r="T28" s="189">
        <v>7.333333333333333</v>
      </c>
      <c r="U28" s="188" t="s">
        <v>85</v>
      </c>
      <c r="V28" s="188">
        <v>11.486486486486488</v>
      </c>
      <c r="W28" s="188">
        <v>16</v>
      </c>
      <c r="X28" s="189">
        <v>7.5709779179810726</v>
      </c>
    </row>
    <row r="29" spans="1:24" ht="13.8" x14ac:dyDescent="0.3">
      <c r="A29" s="75" t="s">
        <v>207</v>
      </c>
      <c r="B29" s="188">
        <v>32.327868852459019</v>
      </c>
      <c r="C29" s="188">
        <v>37.482900136798911</v>
      </c>
      <c r="D29" s="188">
        <v>27.581863979848865</v>
      </c>
      <c r="E29" s="188" t="s">
        <v>85</v>
      </c>
      <c r="F29" s="188">
        <v>54.802259887005647</v>
      </c>
      <c r="G29" s="188">
        <v>47.524752475247524</v>
      </c>
      <c r="H29" s="189">
        <v>64.473684210526315</v>
      </c>
      <c r="I29" s="188" t="s">
        <v>85</v>
      </c>
      <c r="J29" s="188">
        <v>35.772357723577237</v>
      </c>
      <c r="K29" s="188">
        <v>39.370078740157481</v>
      </c>
      <c r="L29" s="189">
        <v>31.932773109243694</v>
      </c>
      <c r="M29" s="188" t="s">
        <v>85</v>
      </c>
      <c r="N29" s="188">
        <v>25.925925925925924</v>
      </c>
      <c r="O29" s="188">
        <v>35.074626865671647</v>
      </c>
      <c r="P29" s="189">
        <v>16.911764705882355</v>
      </c>
      <c r="Q29" s="188" t="s">
        <v>85</v>
      </c>
      <c r="R29" s="188">
        <v>35.046728971962615</v>
      </c>
      <c r="S29" s="188">
        <v>43.07692307692308</v>
      </c>
      <c r="T29" s="189">
        <v>28.326180257510732</v>
      </c>
      <c r="U29" s="188" t="s">
        <v>85</v>
      </c>
      <c r="V29" s="188">
        <v>21.782178217821784</v>
      </c>
      <c r="W29" s="188">
        <v>25.862068965517242</v>
      </c>
      <c r="X29" s="189">
        <v>18.695652173913043</v>
      </c>
    </row>
    <row r="30" spans="1:24" ht="13.8" x14ac:dyDescent="0.3">
      <c r="A30" s="75" t="s">
        <v>208</v>
      </c>
      <c r="B30" s="188">
        <v>13.122171945701359</v>
      </c>
      <c r="C30" s="188">
        <v>15.707964601769911</v>
      </c>
      <c r="D30" s="188">
        <v>10.416666666666668</v>
      </c>
      <c r="E30" s="188" t="s">
        <v>85</v>
      </c>
      <c r="F30" s="188">
        <v>22.535211267605636</v>
      </c>
      <c r="G30" s="188">
        <v>27.906976744186046</v>
      </c>
      <c r="H30" s="189">
        <v>14.285714285714285</v>
      </c>
      <c r="I30" s="188" t="s">
        <v>85</v>
      </c>
      <c r="J30" s="188">
        <v>3.1007751937984498</v>
      </c>
      <c r="K30" s="188">
        <v>0</v>
      </c>
      <c r="L30" s="189">
        <v>6.0606060606060606</v>
      </c>
      <c r="M30" s="188" t="s">
        <v>85</v>
      </c>
      <c r="N30" s="188">
        <v>9.2857142857142865</v>
      </c>
      <c r="O30" s="188">
        <v>11.25</v>
      </c>
      <c r="P30" s="189">
        <v>6.666666666666667</v>
      </c>
      <c r="Q30" s="188" t="s">
        <v>85</v>
      </c>
      <c r="R30" s="188">
        <v>16.447368421052634</v>
      </c>
      <c r="S30" s="188">
        <v>20.408163265306122</v>
      </c>
      <c r="T30" s="189">
        <v>12.738853503184714</v>
      </c>
      <c r="U30" s="188" t="s">
        <v>85</v>
      </c>
      <c r="V30" s="188">
        <v>13.750000000000002</v>
      </c>
      <c r="W30" s="188">
        <v>16.806722689075631</v>
      </c>
      <c r="X30" s="189">
        <v>10.743801652892563</v>
      </c>
    </row>
    <row r="31" spans="1:24" ht="13.8" x14ac:dyDescent="0.3">
      <c r="A31" s="75" t="s">
        <v>210</v>
      </c>
      <c r="B31" s="188">
        <v>3.4985422740524781</v>
      </c>
      <c r="C31" s="188">
        <v>5.9907834101382482</v>
      </c>
      <c r="D31" s="188">
        <v>1.248266296809986</v>
      </c>
      <c r="E31" s="188" t="s">
        <v>85</v>
      </c>
      <c r="F31" s="188">
        <v>-2.3076923076923079</v>
      </c>
      <c r="G31" s="188">
        <v>5.7971014492753623</v>
      </c>
      <c r="H31" s="189">
        <v>-11.475409836065573</v>
      </c>
      <c r="I31" s="188" t="s">
        <v>85</v>
      </c>
      <c r="J31" s="188">
        <v>4.3478260869565215</v>
      </c>
      <c r="K31" s="188">
        <v>7.0000000000000009</v>
      </c>
      <c r="L31" s="189">
        <v>1.1904761904761905</v>
      </c>
      <c r="M31" s="188" t="s">
        <v>85</v>
      </c>
      <c r="N31" s="188">
        <v>1.5810276679841897</v>
      </c>
      <c r="O31" s="188">
        <v>4.6875</v>
      </c>
      <c r="P31" s="189">
        <v>-1.6</v>
      </c>
      <c r="Q31" s="188" t="s">
        <v>85</v>
      </c>
      <c r="R31" s="188">
        <v>6.3414634146341466</v>
      </c>
      <c r="S31" s="188">
        <v>8.2474226804123703</v>
      </c>
      <c r="T31" s="189">
        <v>4.6296296296296298</v>
      </c>
      <c r="U31" s="188" t="s">
        <v>85</v>
      </c>
      <c r="V31" s="188">
        <v>3.2911392405063293</v>
      </c>
      <c r="W31" s="188">
        <v>3.75</v>
      </c>
      <c r="X31" s="189">
        <v>2.9787234042553195</v>
      </c>
    </row>
    <row r="32" spans="1:24" ht="13.8" x14ac:dyDescent="0.3">
      <c r="A32" s="75" t="s">
        <v>211</v>
      </c>
      <c r="B32" s="188">
        <v>26.173096976016687</v>
      </c>
      <c r="C32" s="188">
        <v>31.877729257641924</v>
      </c>
      <c r="D32" s="188">
        <v>20.958083832335326</v>
      </c>
      <c r="E32" s="188" t="s">
        <v>85</v>
      </c>
      <c r="F32" s="188">
        <v>30.555555555555557</v>
      </c>
      <c r="G32" s="188">
        <v>39.534883720930232</v>
      </c>
      <c r="H32" s="189">
        <v>17.241379310344829</v>
      </c>
      <c r="I32" s="188" t="s">
        <v>85</v>
      </c>
      <c r="J32" s="188">
        <v>34.482758620689658</v>
      </c>
      <c r="K32" s="188">
        <v>41.17647058823529</v>
      </c>
      <c r="L32" s="189">
        <v>25</v>
      </c>
      <c r="M32" s="188" t="s">
        <v>85</v>
      </c>
      <c r="N32" s="188">
        <v>22.777777777777779</v>
      </c>
      <c r="O32" s="188">
        <v>25.531914893617021</v>
      </c>
      <c r="P32" s="189">
        <v>19.767441860465116</v>
      </c>
      <c r="Q32" s="188" t="s">
        <v>85</v>
      </c>
      <c r="R32" s="188">
        <v>27.508090614886733</v>
      </c>
      <c r="S32" s="188">
        <v>34.306569343065696</v>
      </c>
      <c r="T32" s="189">
        <v>22.093023255813954</v>
      </c>
      <c r="U32" s="188" t="s">
        <v>85</v>
      </c>
      <c r="V32" s="188">
        <v>22.340425531914892</v>
      </c>
      <c r="W32" s="188">
        <v>25.862068965517242</v>
      </c>
      <c r="X32" s="189">
        <v>19.879518072289155</v>
      </c>
    </row>
    <row r="33" spans="1:24" ht="14.4" thickBot="1" x14ac:dyDescent="0.35">
      <c r="A33" s="78" t="s">
        <v>212</v>
      </c>
      <c r="B33" s="192">
        <v>10.679611650485436</v>
      </c>
      <c r="C33" s="192">
        <v>14.545454545454545</v>
      </c>
      <c r="D33" s="192">
        <v>6.25</v>
      </c>
      <c r="E33" s="192" t="s">
        <v>85</v>
      </c>
      <c r="F33" s="192">
        <v>11.111111111111111</v>
      </c>
      <c r="G33" s="192">
        <v>12.5</v>
      </c>
      <c r="H33" s="191">
        <v>0</v>
      </c>
      <c r="I33" s="192" t="s">
        <v>85</v>
      </c>
      <c r="J33" s="192">
        <v>0</v>
      </c>
      <c r="K33" s="192">
        <v>0</v>
      </c>
      <c r="L33" s="191">
        <v>0</v>
      </c>
      <c r="M33" s="192" t="s">
        <v>85</v>
      </c>
      <c r="N33" s="192">
        <v>9.0909090909090917</v>
      </c>
      <c r="O33" s="192">
        <v>12.5</v>
      </c>
      <c r="P33" s="191">
        <v>7.1428571428571423</v>
      </c>
      <c r="Q33" s="192" t="s">
        <v>85</v>
      </c>
      <c r="R33" s="192">
        <v>16.129032258064516</v>
      </c>
      <c r="S33" s="192">
        <v>15</v>
      </c>
      <c r="T33" s="191">
        <v>18.181818181818183</v>
      </c>
      <c r="U33" s="192" t="s">
        <v>85</v>
      </c>
      <c r="V33" s="192">
        <v>9.375</v>
      </c>
      <c r="W33" s="192">
        <v>18.75</v>
      </c>
      <c r="X33" s="191">
        <v>0</v>
      </c>
    </row>
    <row r="34" spans="1:24" ht="13.8" x14ac:dyDescent="0.3">
      <c r="A34" s="270" t="s">
        <v>122</v>
      </c>
      <c r="B34" s="270"/>
      <c r="C34" s="270"/>
      <c r="D34" s="270"/>
      <c r="E34" s="270"/>
      <c r="F34" s="270"/>
      <c r="G34" s="270"/>
      <c r="H34" s="270"/>
      <c r="I34" s="270"/>
      <c r="J34" s="270"/>
      <c r="K34" s="270"/>
      <c r="L34" s="270"/>
      <c r="M34" s="270"/>
      <c r="N34" s="270"/>
      <c r="O34" s="270"/>
      <c r="P34" s="270"/>
      <c r="Q34" s="270"/>
      <c r="R34" s="270"/>
      <c r="S34" s="270"/>
      <c r="T34" s="270"/>
      <c r="U34" s="270"/>
      <c r="V34" s="270"/>
      <c r="W34" s="270"/>
      <c r="X34" s="270"/>
    </row>
    <row r="35" spans="1:24" ht="15" customHeight="1" x14ac:dyDescent="0.3">
      <c r="A35" s="96" t="s">
        <v>108</v>
      </c>
    </row>
  </sheetData>
  <mergeCells count="14">
    <mergeCell ref="Z2:Z3"/>
    <mergeCell ref="A1:X1"/>
    <mergeCell ref="A2:X2"/>
    <mergeCell ref="A3:X3"/>
    <mergeCell ref="A4:X4"/>
    <mergeCell ref="R6:T6"/>
    <mergeCell ref="V6:X6"/>
    <mergeCell ref="A5:X5"/>
    <mergeCell ref="A34:X34"/>
    <mergeCell ref="A6:A7"/>
    <mergeCell ref="B6:D6"/>
    <mergeCell ref="F6:H6"/>
    <mergeCell ref="J6:L6"/>
    <mergeCell ref="N6:P6"/>
  </mergeCells>
  <hyperlinks>
    <hyperlink ref="Z2" location="INDICE!A1" display="INDICE" xr:uid="{00000000-0004-0000-3400-000000000000}"/>
  </hyperlinks>
  <printOptions horizontalCentered="1"/>
  <pageMargins left="0.70866141732283472" right="0.70866141732283472" top="0.74803149606299213" bottom="0.74803149606299213" header="0.31496062992125984" footer="0.31496062992125984"/>
  <pageSetup scale="98"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92D050"/>
    <pageSetUpPr fitToPage="1"/>
  </sheetPr>
  <dimension ref="A1:Z34"/>
  <sheetViews>
    <sheetView showGridLines="0" workbookViewId="0">
      <selection activeCell="AA1" sqref="AA1"/>
    </sheetView>
  </sheetViews>
  <sheetFormatPr baseColWidth="10" defaultColWidth="23.44140625" defaultRowHeight="15" customHeight="1" x14ac:dyDescent="0.3"/>
  <cols>
    <col min="1" max="1" width="15.5546875" style="96" bestFit="1" customWidth="1"/>
    <col min="2" max="2" width="6.44140625" style="76" bestFit="1" customWidth="1"/>
    <col min="3" max="3" width="6.77734375" style="76" bestFit="1" customWidth="1"/>
    <col min="4" max="4" width="5.21875" style="76" bestFit="1" customWidth="1"/>
    <col min="5" max="5" width="1.44140625" style="76" customWidth="1"/>
    <col min="6" max="6" width="5.44140625" style="76" bestFit="1" customWidth="1"/>
    <col min="7" max="7" width="6.77734375" style="76" bestFit="1" customWidth="1"/>
    <col min="8" max="8" width="5.21875" style="76" bestFit="1" customWidth="1"/>
    <col min="9" max="9" width="1.21875" style="76" customWidth="1"/>
    <col min="10" max="10" width="5.44140625" style="76" bestFit="1" customWidth="1"/>
    <col min="11" max="11" width="6.77734375" style="76" bestFit="1" customWidth="1"/>
    <col min="12" max="12" width="5.21875" style="76" bestFit="1" customWidth="1"/>
    <col min="13" max="13" width="1.21875" style="76" customWidth="1"/>
    <col min="14" max="14" width="5.44140625" style="76" bestFit="1" customWidth="1"/>
    <col min="15" max="15" width="6.77734375" style="76" bestFit="1" customWidth="1"/>
    <col min="16" max="16" width="5.21875" style="76" bestFit="1" customWidth="1"/>
    <col min="17" max="17" width="1.21875" style="76" customWidth="1"/>
    <col min="18" max="18" width="5.44140625" style="76" bestFit="1" customWidth="1"/>
    <col min="19" max="19" width="6.77734375" style="76" bestFit="1" customWidth="1"/>
    <col min="20" max="20" width="5.21875" style="76" bestFit="1" customWidth="1"/>
    <col min="21" max="21" width="1.21875" style="76" customWidth="1"/>
    <col min="22" max="22" width="5.44140625" style="76" bestFit="1" customWidth="1"/>
    <col min="23" max="23" width="6.77734375" style="76" bestFit="1" customWidth="1"/>
    <col min="24" max="24" width="5.21875" style="76" bestFit="1" customWidth="1"/>
    <col min="25" max="25" width="10.77734375" style="5" customWidth="1"/>
    <col min="26" max="26" width="9" style="5" bestFit="1" customWidth="1"/>
    <col min="27" max="112" width="10.77734375" style="5" customWidth="1"/>
    <col min="113" max="16384" width="23.44140625" style="5"/>
  </cols>
  <sheetData>
    <row r="1" spans="1:26" ht="14.4" x14ac:dyDescent="0.3">
      <c r="A1" s="285" t="s">
        <v>298</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285" t="s">
        <v>85</v>
      </c>
      <c r="V1" s="285" t="s">
        <v>85</v>
      </c>
      <c r="W1" s="285" t="s">
        <v>85</v>
      </c>
      <c r="X1" s="285" t="s">
        <v>85</v>
      </c>
      <c r="Y1" s="10"/>
    </row>
    <row r="2" spans="1:26" ht="14.4" x14ac:dyDescent="0.3">
      <c r="A2" s="286" t="s">
        <v>294</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10"/>
      <c r="Z2" s="261" t="s">
        <v>0</v>
      </c>
    </row>
    <row r="3" spans="1:26" ht="14.4" x14ac:dyDescent="0.3">
      <c r="A3" s="286" t="s">
        <v>233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10"/>
      <c r="Z3" s="261"/>
    </row>
    <row r="4" spans="1:26" ht="14.4" x14ac:dyDescent="0.3">
      <c r="A4" s="286" t="s">
        <v>126</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row>
    <row r="5" spans="1:26"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row>
    <row r="6" spans="1:26" ht="13.8" x14ac:dyDescent="0.3">
      <c r="A6" s="287" t="s">
        <v>183</v>
      </c>
      <c r="B6" s="282" t="s">
        <v>91</v>
      </c>
      <c r="C6" s="282"/>
      <c r="D6" s="282"/>
      <c r="E6" s="83"/>
      <c r="F6" s="282" t="s">
        <v>263</v>
      </c>
      <c r="G6" s="282"/>
      <c r="H6" s="282"/>
      <c r="I6" s="83"/>
      <c r="J6" s="282" t="s">
        <v>264</v>
      </c>
      <c r="K6" s="282"/>
      <c r="L6" s="282"/>
      <c r="M6" s="83"/>
      <c r="N6" s="282" t="s">
        <v>265</v>
      </c>
      <c r="O6" s="282"/>
      <c r="P6" s="282"/>
      <c r="Q6" s="83"/>
      <c r="R6" s="282" t="s">
        <v>266</v>
      </c>
      <c r="S6" s="282"/>
      <c r="T6" s="282"/>
      <c r="U6" s="83"/>
      <c r="V6" s="282" t="s">
        <v>267</v>
      </c>
      <c r="W6" s="282"/>
      <c r="X6" s="282"/>
    </row>
    <row r="7" spans="1:26" ht="13.8"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row>
    <row r="8" spans="1:26" ht="13.8" x14ac:dyDescent="0.3">
      <c r="B8" s="97"/>
      <c r="C8" s="97"/>
      <c r="D8" s="97"/>
      <c r="E8" s="97"/>
      <c r="F8" s="97"/>
      <c r="G8" s="97"/>
      <c r="H8" s="97"/>
      <c r="I8" s="97"/>
      <c r="J8" s="97"/>
      <c r="K8" s="97"/>
      <c r="L8" s="97"/>
      <c r="M8" s="97"/>
      <c r="N8" s="97"/>
      <c r="O8" s="97"/>
      <c r="P8" s="97"/>
      <c r="Q8" s="97"/>
      <c r="R8" s="97"/>
      <c r="S8" s="97"/>
      <c r="T8" s="97"/>
      <c r="U8" s="97"/>
      <c r="V8" s="97"/>
      <c r="W8" s="97"/>
      <c r="X8" s="97"/>
    </row>
    <row r="9" spans="1:26" ht="13.8" x14ac:dyDescent="0.3">
      <c r="A9" s="98" t="s">
        <v>91</v>
      </c>
      <c r="B9" s="182">
        <v>3563</v>
      </c>
      <c r="C9" s="182">
        <v>2053</v>
      </c>
      <c r="D9" s="182">
        <v>1510</v>
      </c>
      <c r="E9" s="182"/>
      <c r="F9" s="182">
        <v>578</v>
      </c>
      <c r="G9" s="182">
        <v>368</v>
      </c>
      <c r="H9" s="182">
        <v>210</v>
      </c>
      <c r="I9" s="182"/>
      <c r="J9" s="182">
        <v>598</v>
      </c>
      <c r="K9" s="182">
        <v>361</v>
      </c>
      <c r="L9" s="182">
        <v>237</v>
      </c>
      <c r="M9" s="182"/>
      <c r="N9" s="182">
        <v>423</v>
      </c>
      <c r="O9" s="182">
        <v>294</v>
      </c>
      <c r="P9" s="182">
        <v>129</v>
      </c>
      <c r="Q9" s="182"/>
      <c r="R9" s="182">
        <v>1132</v>
      </c>
      <c r="S9" s="182">
        <v>568</v>
      </c>
      <c r="T9" s="182">
        <v>564</v>
      </c>
      <c r="U9" s="182"/>
      <c r="V9" s="182">
        <v>832</v>
      </c>
      <c r="W9" s="182">
        <v>462</v>
      </c>
      <c r="X9" s="182">
        <v>370</v>
      </c>
    </row>
    <row r="10" spans="1:26" ht="13.8" x14ac:dyDescent="0.3">
      <c r="A10" s="74"/>
      <c r="B10" s="183"/>
      <c r="C10" s="183"/>
      <c r="D10" s="183"/>
      <c r="E10" s="184"/>
      <c r="F10" s="184"/>
      <c r="G10" s="184"/>
      <c r="H10" s="184"/>
      <c r="I10" s="184"/>
      <c r="J10" s="184"/>
      <c r="K10" s="184"/>
      <c r="L10" s="184"/>
      <c r="M10" s="184"/>
      <c r="N10" s="184"/>
      <c r="O10" s="184"/>
      <c r="P10" s="184"/>
      <c r="Q10" s="184"/>
      <c r="R10" s="184"/>
      <c r="S10" s="184"/>
      <c r="T10" s="184"/>
      <c r="U10" s="184"/>
      <c r="V10" s="184"/>
      <c r="W10" s="184"/>
      <c r="X10" s="184"/>
    </row>
    <row r="11" spans="1:26" ht="13.8" x14ac:dyDescent="0.3">
      <c r="A11" s="75" t="s">
        <v>186</v>
      </c>
      <c r="B11" s="183">
        <v>3</v>
      </c>
      <c r="C11" s="183">
        <v>-3</v>
      </c>
      <c r="D11" s="183">
        <v>6</v>
      </c>
      <c r="E11" s="184"/>
      <c r="F11" s="184">
        <v>7</v>
      </c>
      <c r="G11" s="184">
        <v>6</v>
      </c>
      <c r="H11" s="184">
        <v>1</v>
      </c>
      <c r="I11" s="184"/>
      <c r="J11" s="184">
        <v>0</v>
      </c>
      <c r="K11" s="184">
        <v>-1</v>
      </c>
      <c r="L11" s="184">
        <v>1</v>
      </c>
      <c r="M11" s="184"/>
      <c r="N11" s="184">
        <v>-2</v>
      </c>
      <c r="O11" s="184">
        <v>-2</v>
      </c>
      <c r="P11" s="184">
        <v>0</v>
      </c>
      <c r="Q11" s="184"/>
      <c r="R11" s="184">
        <v>-5</v>
      </c>
      <c r="S11" s="184">
        <v>-7</v>
      </c>
      <c r="T11" s="184">
        <v>2</v>
      </c>
      <c r="U11" s="184"/>
      <c r="V11" s="184">
        <v>3</v>
      </c>
      <c r="W11" s="184">
        <v>1</v>
      </c>
      <c r="X11" s="184">
        <v>2</v>
      </c>
    </row>
    <row r="12" spans="1:26" ht="13.8" x14ac:dyDescent="0.3">
      <c r="A12" s="75" t="s">
        <v>187</v>
      </c>
      <c r="B12" s="183">
        <v>67</v>
      </c>
      <c r="C12" s="183">
        <v>30</v>
      </c>
      <c r="D12" s="183">
        <v>37</v>
      </c>
      <c r="E12" s="184"/>
      <c r="F12" s="184">
        <v>11</v>
      </c>
      <c r="G12" s="184">
        <v>9</v>
      </c>
      <c r="H12" s="184">
        <v>2</v>
      </c>
      <c r="I12" s="184"/>
      <c r="J12" s="184">
        <v>7</v>
      </c>
      <c r="K12" s="184">
        <v>2</v>
      </c>
      <c r="L12" s="184">
        <v>5</v>
      </c>
      <c r="M12" s="184"/>
      <c r="N12" s="184">
        <v>7</v>
      </c>
      <c r="O12" s="184">
        <v>4</v>
      </c>
      <c r="P12" s="184">
        <v>3</v>
      </c>
      <c r="Q12" s="184"/>
      <c r="R12" s="184">
        <v>19</v>
      </c>
      <c r="S12" s="184">
        <v>5</v>
      </c>
      <c r="T12" s="184">
        <v>14</v>
      </c>
      <c r="U12" s="184"/>
      <c r="V12" s="184">
        <v>23</v>
      </c>
      <c r="W12" s="184">
        <v>10</v>
      </c>
      <c r="X12" s="184">
        <v>13</v>
      </c>
    </row>
    <row r="13" spans="1:26" ht="13.8" x14ac:dyDescent="0.3">
      <c r="A13" s="75" t="s">
        <v>189</v>
      </c>
      <c r="B13" s="183">
        <v>80</v>
      </c>
      <c r="C13" s="183">
        <v>19</v>
      </c>
      <c r="D13" s="183">
        <v>61</v>
      </c>
      <c r="E13" s="184"/>
      <c r="F13" s="184">
        <v>16</v>
      </c>
      <c r="G13" s="184">
        <v>3</v>
      </c>
      <c r="H13" s="184">
        <v>13</v>
      </c>
      <c r="I13" s="184"/>
      <c r="J13" s="184">
        <v>12</v>
      </c>
      <c r="K13" s="184">
        <v>7</v>
      </c>
      <c r="L13" s="184">
        <v>5</v>
      </c>
      <c r="M13" s="184"/>
      <c r="N13" s="184">
        <v>12</v>
      </c>
      <c r="O13" s="184">
        <v>3</v>
      </c>
      <c r="P13" s="184">
        <v>9</v>
      </c>
      <c r="Q13" s="184"/>
      <c r="R13" s="184">
        <v>18</v>
      </c>
      <c r="S13" s="184">
        <v>-3</v>
      </c>
      <c r="T13" s="184">
        <v>21</v>
      </c>
      <c r="U13" s="184"/>
      <c r="V13" s="184">
        <v>22</v>
      </c>
      <c r="W13" s="184">
        <v>9</v>
      </c>
      <c r="X13" s="184">
        <v>13</v>
      </c>
    </row>
    <row r="14" spans="1:26" ht="13.8" x14ac:dyDescent="0.3">
      <c r="A14" s="75" t="s">
        <v>190</v>
      </c>
      <c r="B14" s="183">
        <v>118</v>
      </c>
      <c r="C14" s="183">
        <v>70</v>
      </c>
      <c r="D14" s="183">
        <v>48</v>
      </c>
      <c r="E14" s="184"/>
      <c r="F14" s="184">
        <v>21</v>
      </c>
      <c r="G14" s="184">
        <v>15</v>
      </c>
      <c r="H14" s="184">
        <v>6</v>
      </c>
      <c r="I14" s="184"/>
      <c r="J14" s="184">
        <v>22</v>
      </c>
      <c r="K14" s="184">
        <v>11</v>
      </c>
      <c r="L14" s="184">
        <v>11</v>
      </c>
      <c r="M14" s="184"/>
      <c r="N14" s="184">
        <v>25</v>
      </c>
      <c r="O14" s="184">
        <v>16</v>
      </c>
      <c r="P14" s="184">
        <v>9</v>
      </c>
      <c r="Q14" s="184"/>
      <c r="R14" s="184">
        <v>38</v>
      </c>
      <c r="S14" s="184">
        <v>21</v>
      </c>
      <c r="T14" s="184">
        <v>17</v>
      </c>
      <c r="U14" s="184"/>
      <c r="V14" s="184">
        <v>12</v>
      </c>
      <c r="W14" s="184">
        <v>7</v>
      </c>
      <c r="X14" s="184">
        <v>5</v>
      </c>
    </row>
    <row r="15" spans="1:26" ht="13.8" x14ac:dyDescent="0.3">
      <c r="A15" s="75" t="s">
        <v>191</v>
      </c>
      <c r="B15" s="183">
        <v>342</v>
      </c>
      <c r="C15" s="183">
        <v>207</v>
      </c>
      <c r="D15" s="183">
        <v>135</v>
      </c>
      <c r="E15" s="183"/>
      <c r="F15" s="183">
        <v>41</v>
      </c>
      <c r="G15" s="183">
        <v>25</v>
      </c>
      <c r="H15" s="184">
        <v>16</v>
      </c>
      <c r="I15" s="183"/>
      <c r="J15" s="184">
        <v>51</v>
      </c>
      <c r="K15" s="184">
        <v>35</v>
      </c>
      <c r="L15" s="184">
        <v>16</v>
      </c>
      <c r="M15" s="184"/>
      <c r="N15" s="184">
        <v>42</v>
      </c>
      <c r="O15" s="184">
        <v>28</v>
      </c>
      <c r="P15" s="184">
        <v>14</v>
      </c>
      <c r="Q15" s="184"/>
      <c r="R15" s="184">
        <v>130</v>
      </c>
      <c r="S15" s="184">
        <v>72</v>
      </c>
      <c r="T15" s="184">
        <v>58</v>
      </c>
      <c r="U15" s="184"/>
      <c r="V15" s="184">
        <v>78</v>
      </c>
      <c r="W15" s="184">
        <v>47</v>
      </c>
      <c r="X15" s="184">
        <v>31</v>
      </c>
    </row>
    <row r="16" spans="1:26" ht="13.8" x14ac:dyDescent="0.3">
      <c r="A16" s="75" t="s">
        <v>192</v>
      </c>
      <c r="B16" s="183">
        <v>11</v>
      </c>
      <c r="C16" s="183">
        <v>5</v>
      </c>
      <c r="D16" s="183">
        <v>6</v>
      </c>
      <c r="E16" s="183"/>
      <c r="F16" s="183">
        <v>5</v>
      </c>
      <c r="G16" s="183">
        <v>4</v>
      </c>
      <c r="H16" s="184">
        <v>1</v>
      </c>
      <c r="I16" s="183"/>
      <c r="J16" s="184">
        <v>3</v>
      </c>
      <c r="K16" s="184">
        <v>2</v>
      </c>
      <c r="L16" s="184">
        <v>1</v>
      </c>
      <c r="M16" s="184"/>
      <c r="N16" s="184">
        <v>1</v>
      </c>
      <c r="O16" s="184">
        <v>0</v>
      </c>
      <c r="P16" s="184">
        <v>1</v>
      </c>
      <c r="Q16" s="184"/>
      <c r="R16" s="184">
        <v>-1</v>
      </c>
      <c r="S16" s="184">
        <v>-2</v>
      </c>
      <c r="T16" s="184">
        <v>1</v>
      </c>
      <c r="U16" s="184"/>
      <c r="V16" s="184">
        <v>3</v>
      </c>
      <c r="W16" s="184">
        <v>1</v>
      </c>
      <c r="X16" s="184">
        <v>2</v>
      </c>
    </row>
    <row r="17" spans="1:24" ht="13.8" x14ac:dyDescent="0.3">
      <c r="A17" s="75" t="s">
        <v>193</v>
      </c>
      <c r="B17" s="183">
        <v>160</v>
      </c>
      <c r="C17" s="183">
        <v>92</v>
      </c>
      <c r="D17" s="183">
        <v>68</v>
      </c>
      <c r="E17" s="183"/>
      <c r="F17" s="183">
        <v>58</v>
      </c>
      <c r="G17" s="183">
        <v>35</v>
      </c>
      <c r="H17" s="184">
        <v>23</v>
      </c>
      <c r="I17" s="183"/>
      <c r="J17" s="183">
        <v>24</v>
      </c>
      <c r="K17" s="183">
        <v>10</v>
      </c>
      <c r="L17" s="184">
        <v>14</v>
      </c>
      <c r="M17" s="183"/>
      <c r="N17" s="183">
        <v>-7</v>
      </c>
      <c r="O17" s="183">
        <v>6</v>
      </c>
      <c r="P17" s="184">
        <v>-13</v>
      </c>
      <c r="Q17" s="183"/>
      <c r="R17" s="183">
        <v>22</v>
      </c>
      <c r="S17" s="183">
        <v>10</v>
      </c>
      <c r="T17" s="184">
        <v>12</v>
      </c>
      <c r="U17" s="183"/>
      <c r="V17" s="183">
        <v>63</v>
      </c>
      <c r="W17" s="183">
        <v>31</v>
      </c>
      <c r="X17" s="184">
        <v>32</v>
      </c>
    </row>
    <row r="18" spans="1:24" ht="13.8" x14ac:dyDescent="0.3">
      <c r="A18" s="75" t="s">
        <v>194</v>
      </c>
      <c r="B18" s="183">
        <v>325</v>
      </c>
      <c r="C18" s="183">
        <v>197</v>
      </c>
      <c r="D18" s="183">
        <v>128</v>
      </c>
      <c r="E18" s="183"/>
      <c r="F18" s="183">
        <v>38</v>
      </c>
      <c r="G18" s="183">
        <v>27</v>
      </c>
      <c r="H18" s="184">
        <v>11</v>
      </c>
      <c r="I18" s="183"/>
      <c r="J18" s="183">
        <v>78</v>
      </c>
      <c r="K18" s="183">
        <v>51</v>
      </c>
      <c r="L18" s="184">
        <v>27</v>
      </c>
      <c r="M18" s="183"/>
      <c r="N18" s="183">
        <v>63</v>
      </c>
      <c r="O18" s="183">
        <v>36</v>
      </c>
      <c r="P18" s="184">
        <v>27</v>
      </c>
      <c r="Q18" s="183"/>
      <c r="R18" s="183">
        <v>89</v>
      </c>
      <c r="S18" s="183">
        <v>57</v>
      </c>
      <c r="T18" s="184">
        <v>32</v>
      </c>
      <c r="U18" s="183"/>
      <c r="V18" s="183">
        <v>57</v>
      </c>
      <c r="W18" s="183">
        <v>26</v>
      </c>
      <c r="X18" s="184">
        <v>31</v>
      </c>
    </row>
    <row r="19" spans="1:24" ht="13.8" x14ac:dyDescent="0.3">
      <c r="A19" s="75" t="s">
        <v>197</v>
      </c>
      <c r="B19" s="183">
        <v>275</v>
      </c>
      <c r="C19" s="183">
        <v>129</v>
      </c>
      <c r="D19" s="183">
        <v>146</v>
      </c>
      <c r="E19" s="183"/>
      <c r="F19" s="183">
        <v>70</v>
      </c>
      <c r="G19" s="183">
        <v>29</v>
      </c>
      <c r="H19" s="184">
        <v>41</v>
      </c>
      <c r="I19" s="183"/>
      <c r="J19" s="183">
        <v>34</v>
      </c>
      <c r="K19" s="183">
        <v>19</v>
      </c>
      <c r="L19" s="184">
        <v>15</v>
      </c>
      <c r="M19" s="183"/>
      <c r="N19" s="183">
        <v>35</v>
      </c>
      <c r="O19" s="183">
        <v>22</v>
      </c>
      <c r="P19" s="184">
        <v>13</v>
      </c>
      <c r="Q19" s="183"/>
      <c r="R19" s="183">
        <v>100</v>
      </c>
      <c r="S19" s="183">
        <v>39</v>
      </c>
      <c r="T19" s="184">
        <v>61</v>
      </c>
      <c r="U19" s="183"/>
      <c r="V19" s="183">
        <v>36</v>
      </c>
      <c r="W19" s="183">
        <v>20</v>
      </c>
      <c r="X19" s="184">
        <v>16</v>
      </c>
    </row>
    <row r="20" spans="1:24" ht="13.8" x14ac:dyDescent="0.3">
      <c r="A20" s="75" t="s">
        <v>198</v>
      </c>
      <c r="B20" s="183">
        <v>53</v>
      </c>
      <c r="C20" s="183">
        <v>33</v>
      </c>
      <c r="D20" s="183">
        <v>20</v>
      </c>
      <c r="E20" s="184"/>
      <c r="F20" s="184">
        <v>4</v>
      </c>
      <c r="G20" s="184">
        <v>0</v>
      </c>
      <c r="H20" s="184">
        <v>4</v>
      </c>
      <c r="I20" s="184"/>
      <c r="J20" s="184">
        <v>2</v>
      </c>
      <c r="K20" s="184">
        <v>1</v>
      </c>
      <c r="L20" s="184">
        <v>1</v>
      </c>
      <c r="M20" s="184"/>
      <c r="N20" s="184">
        <v>10</v>
      </c>
      <c r="O20" s="184">
        <v>7</v>
      </c>
      <c r="P20" s="184">
        <v>3</v>
      </c>
      <c r="Q20" s="184"/>
      <c r="R20" s="184">
        <v>25</v>
      </c>
      <c r="S20" s="184">
        <v>13</v>
      </c>
      <c r="T20" s="184">
        <v>12</v>
      </c>
      <c r="U20" s="184"/>
      <c r="V20" s="184">
        <v>12</v>
      </c>
      <c r="W20" s="184">
        <v>12</v>
      </c>
      <c r="X20" s="184">
        <v>0</v>
      </c>
    </row>
    <row r="21" spans="1:24" ht="13.8" x14ac:dyDescent="0.3">
      <c r="A21" s="75" t="s">
        <v>199</v>
      </c>
      <c r="B21" s="183">
        <v>381</v>
      </c>
      <c r="C21" s="183">
        <v>227</v>
      </c>
      <c r="D21" s="183">
        <v>154</v>
      </c>
      <c r="E21" s="183"/>
      <c r="F21" s="183">
        <v>44</v>
      </c>
      <c r="G21" s="183">
        <v>45</v>
      </c>
      <c r="H21" s="184">
        <v>-1</v>
      </c>
      <c r="I21" s="183"/>
      <c r="J21" s="183">
        <v>79</v>
      </c>
      <c r="K21" s="183">
        <v>45</v>
      </c>
      <c r="L21" s="184">
        <v>34</v>
      </c>
      <c r="M21" s="183"/>
      <c r="N21" s="183">
        <v>42</v>
      </c>
      <c r="O21" s="183">
        <v>29</v>
      </c>
      <c r="P21" s="184">
        <v>13</v>
      </c>
      <c r="Q21" s="183"/>
      <c r="R21" s="183">
        <v>134</v>
      </c>
      <c r="S21" s="183">
        <v>55</v>
      </c>
      <c r="T21" s="184">
        <v>79</v>
      </c>
      <c r="U21" s="183"/>
      <c r="V21" s="183">
        <v>82</v>
      </c>
      <c r="W21" s="183">
        <v>53</v>
      </c>
      <c r="X21" s="184">
        <v>29</v>
      </c>
    </row>
    <row r="22" spans="1:24" ht="13.8" x14ac:dyDescent="0.3">
      <c r="A22" s="75" t="s">
        <v>200</v>
      </c>
      <c r="B22" s="183">
        <v>116</v>
      </c>
      <c r="C22" s="183">
        <v>74</v>
      </c>
      <c r="D22" s="183">
        <v>42</v>
      </c>
      <c r="E22" s="183"/>
      <c r="F22" s="183">
        <v>23</v>
      </c>
      <c r="G22" s="183">
        <v>16</v>
      </c>
      <c r="H22" s="184">
        <v>7</v>
      </c>
      <c r="I22" s="183"/>
      <c r="J22" s="183">
        <v>23</v>
      </c>
      <c r="K22" s="183">
        <v>10</v>
      </c>
      <c r="L22" s="184">
        <v>13</v>
      </c>
      <c r="M22" s="183"/>
      <c r="N22" s="183">
        <v>8</v>
      </c>
      <c r="O22" s="183">
        <v>7</v>
      </c>
      <c r="P22" s="184">
        <v>1</v>
      </c>
      <c r="Q22" s="183"/>
      <c r="R22" s="183">
        <v>22</v>
      </c>
      <c r="S22" s="183">
        <v>14</v>
      </c>
      <c r="T22" s="184">
        <v>8</v>
      </c>
      <c r="U22" s="183"/>
      <c r="V22" s="183">
        <v>40</v>
      </c>
      <c r="W22" s="183">
        <v>27</v>
      </c>
      <c r="X22" s="184">
        <v>13</v>
      </c>
    </row>
    <row r="23" spans="1:24" ht="13.8" x14ac:dyDescent="0.3">
      <c r="A23" s="75" t="s">
        <v>201</v>
      </c>
      <c r="B23" s="183">
        <v>352</v>
      </c>
      <c r="C23" s="183">
        <v>214</v>
      </c>
      <c r="D23" s="183">
        <v>138</v>
      </c>
      <c r="E23" s="183"/>
      <c r="F23" s="183">
        <v>38</v>
      </c>
      <c r="G23" s="183">
        <v>29</v>
      </c>
      <c r="H23" s="184">
        <v>9</v>
      </c>
      <c r="I23" s="183"/>
      <c r="J23" s="183">
        <v>67</v>
      </c>
      <c r="K23" s="183">
        <v>48</v>
      </c>
      <c r="L23" s="184">
        <v>19</v>
      </c>
      <c r="M23" s="183"/>
      <c r="N23" s="183">
        <v>57</v>
      </c>
      <c r="O23" s="183">
        <v>34</v>
      </c>
      <c r="P23" s="184">
        <v>23</v>
      </c>
      <c r="Q23" s="183"/>
      <c r="R23" s="183">
        <v>123</v>
      </c>
      <c r="S23" s="183">
        <v>64</v>
      </c>
      <c r="T23" s="184">
        <v>59</v>
      </c>
      <c r="U23" s="183"/>
      <c r="V23" s="183">
        <v>67</v>
      </c>
      <c r="W23" s="183">
        <v>39</v>
      </c>
      <c r="X23" s="184">
        <v>28</v>
      </c>
    </row>
    <row r="24" spans="1:24" ht="13.8" x14ac:dyDescent="0.3">
      <c r="A24" s="75" t="s">
        <v>202</v>
      </c>
      <c r="B24" s="183">
        <v>34</v>
      </c>
      <c r="C24" s="183">
        <v>22</v>
      </c>
      <c r="D24" s="183">
        <v>12</v>
      </c>
      <c r="E24" s="183"/>
      <c r="F24" s="183">
        <v>3</v>
      </c>
      <c r="G24" s="183">
        <v>2</v>
      </c>
      <c r="H24" s="184">
        <v>1</v>
      </c>
      <c r="I24" s="183"/>
      <c r="J24" s="183">
        <v>7</v>
      </c>
      <c r="K24" s="183">
        <v>5</v>
      </c>
      <c r="L24" s="184">
        <v>2</v>
      </c>
      <c r="M24" s="183"/>
      <c r="N24" s="183">
        <v>2</v>
      </c>
      <c r="O24" s="183">
        <v>2</v>
      </c>
      <c r="P24" s="184">
        <v>0</v>
      </c>
      <c r="Q24" s="183"/>
      <c r="R24" s="183">
        <v>9</v>
      </c>
      <c r="S24" s="183">
        <v>6</v>
      </c>
      <c r="T24" s="184">
        <v>3</v>
      </c>
      <c r="U24" s="183"/>
      <c r="V24" s="183">
        <v>13</v>
      </c>
      <c r="W24" s="183">
        <v>7</v>
      </c>
      <c r="X24" s="184">
        <v>6</v>
      </c>
    </row>
    <row r="25" spans="1:24" ht="13.8" x14ac:dyDescent="0.3">
      <c r="A25" s="75" t="s">
        <v>203</v>
      </c>
      <c r="B25" s="183">
        <v>17</v>
      </c>
      <c r="C25" s="183">
        <v>9</v>
      </c>
      <c r="D25" s="183">
        <v>8</v>
      </c>
      <c r="E25" s="183"/>
      <c r="F25" s="183">
        <v>0</v>
      </c>
      <c r="G25" s="183">
        <v>0</v>
      </c>
      <c r="H25" s="184">
        <v>0</v>
      </c>
      <c r="I25" s="183"/>
      <c r="J25" s="183">
        <v>3</v>
      </c>
      <c r="K25" s="183">
        <v>3</v>
      </c>
      <c r="L25" s="184">
        <v>0</v>
      </c>
      <c r="M25" s="183"/>
      <c r="N25" s="183">
        <v>1</v>
      </c>
      <c r="O25" s="183">
        <v>0</v>
      </c>
      <c r="P25" s="184">
        <v>1</v>
      </c>
      <c r="Q25" s="183"/>
      <c r="R25" s="183">
        <v>9</v>
      </c>
      <c r="S25" s="183">
        <v>5</v>
      </c>
      <c r="T25" s="184">
        <v>4</v>
      </c>
      <c r="U25" s="183"/>
      <c r="V25" s="183">
        <v>4</v>
      </c>
      <c r="W25" s="183">
        <v>1</v>
      </c>
      <c r="X25" s="184">
        <v>3</v>
      </c>
    </row>
    <row r="26" spans="1:24" ht="13.8" x14ac:dyDescent="0.3">
      <c r="A26" s="75" t="s">
        <v>204</v>
      </c>
      <c r="B26" s="183">
        <v>79</v>
      </c>
      <c r="C26" s="183">
        <v>43</v>
      </c>
      <c r="D26" s="183">
        <v>36</v>
      </c>
      <c r="E26" s="183"/>
      <c r="F26" s="183">
        <v>7</v>
      </c>
      <c r="G26" s="183">
        <v>4</v>
      </c>
      <c r="H26" s="184">
        <v>3</v>
      </c>
      <c r="I26" s="183"/>
      <c r="J26" s="183">
        <v>7</v>
      </c>
      <c r="K26" s="183">
        <v>1</v>
      </c>
      <c r="L26" s="184">
        <v>6</v>
      </c>
      <c r="M26" s="183"/>
      <c r="N26" s="183">
        <v>3</v>
      </c>
      <c r="O26" s="183">
        <v>3</v>
      </c>
      <c r="P26" s="184">
        <v>0</v>
      </c>
      <c r="Q26" s="183"/>
      <c r="R26" s="183">
        <v>32</v>
      </c>
      <c r="S26" s="183">
        <v>18</v>
      </c>
      <c r="T26" s="184">
        <v>14</v>
      </c>
      <c r="U26" s="183"/>
      <c r="V26" s="183">
        <v>30</v>
      </c>
      <c r="W26" s="183">
        <v>17</v>
      </c>
      <c r="X26" s="184">
        <v>13</v>
      </c>
    </row>
    <row r="27" spans="1:24" ht="13.8" x14ac:dyDescent="0.3">
      <c r="A27" s="75" t="s">
        <v>205</v>
      </c>
      <c r="B27" s="183">
        <v>68</v>
      </c>
      <c r="C27" s="183">
        <v>37</v>
      </c>
      <c r="D27" s="183">
        <v>31</v>
      </c>
      <c r="E27" s="183"/>
      <c r="F27" s="183">
        <v>19</v>
      </c>
      <c r="G27" s="183">
        <v>14</v>
      </c>
      <c r="H27" s="184">
        <v>5</v>
      </c>
      <c r="I27" s="183"/>
      <c r="J27" s="183">
        <v>12</v>
      </c>
      <c r="K27" s="183">
        <v>8</v>
      </c>
      <c r="L27" s="184">
        <v>4</v>
      </c>
      <c r="M27" s="183"/>
      <c r="N27" s="183">
        <v>4</v>
      </c>
      <c r="O27" s="183">
        <v>4</v>
      </c>
      <c r="P27" s="184">
        <v>0</v>
      </c>
      <c r="Q27" s="183"/>
      <c r="R27" s="183">
        <v>14</v>
      </c>
      <c r="S27" s="183">
        <v>5</v>
      </c>
      <c r="T27" s="184">
        <v>9</v>
      </c>
      <c r="U27" s="183"/>
      <c r="V27" s="183">
        <v>19</v>
      </c>
      <c r="W27" s="183">
        <v>6</v>
      </c>
      <c r="X27" s="184">
        <v>13</v>
      </c>
    </row>
    <row r="28" spans="1:24" ht="13.8" x14ac:dyDescent="0.3">
      <c r="A28" s="75" t="s">
        <v>206</v>
      </c>
      <c r="B28" s="183">
        <v>163</v>
      </c>
      <c r="C28" s="183">
        <v>110</v>
      </c>
      <c r="D28" s="183">
        <v>53</v>
      </c>
      <c r="E28" s="183"/>
      <c r="F28" s="183">
        <v>40</v>
      </c>
      <c r="G28" s="183">
        <v>23</v>
      </c>
      <c r="H28" s="184">
        <v>17</v>
      </c>
      <c r="I28" s="183"/>
      <c r="J28" s="183">
        <v>27</v>
      </c>
      <c r="K28" s="183">
        <v>19</v>
      </c>
      <c r="L28" s="184">
        <v>8</v>
      </c>
      <c r="M28" s="183"/>
      <c r="N28" s="183">
        <v>-10</v>
      </c>
      <c r="O28" s="183">
        <v>8</v>
      </c>
      <c r="P28" s="184">
        <v>-18</v>
      </c>
      <c r="Q28" s="183"/>
      <c r="R28" s="183">
        <v>38</v>
      </c>
      <c r="S28" s="183">
        <v>16</v>
      </c>
      <c r="T28" s="184">
        <v>22</v>
      </c>
      <c r="U28" s="183"/>
      <c r="V28" s="183">
        <v>68</v>
      </c>
      <c r="W28" s="183">
        <v>44</v>
      </c>
      <c r="X28" s="184">
        <v>24</v>
      </c>
    </row>
    <row r="29" spans="1:24" ht="13.8" x14ac:dyDescent="0.3">
      <c r="A29" s="75" t="s">
        <v>207</v>
      </c>
      <c r="B29" s="183">
        <v>493</v>
      </c>
      <c r="C29" s="183">
        <v>274</v>
      </c>
      <c r="D29" s="183">
        <v>219</v>
      </c>
      <c r="E29" s="183"/>
      <c r="F29" s="183">
        <v>97</v>
      </c>
      <c r="G29" s="183">
        <v>48</v>
      </c>
      <c r="H29" s="184">
        <v>49</v>
      </c>
      <c r="I29" s="183"/>
      <c r="J29" s="183">
        <v>88</v>
      </c>
      <c r="K29" s="183">
        <v>50</v>
      </c>
      <c r="L29" s="184">
        <v>38</v>
      </c>
      <c r="M29" s="183"/>
      <c r="N29" s="183">
        <v>70</v>
      </c>
      <c r="O29" s="183">
        <v>47</v>
      </c>
      <c r="P29" s="184">
        <v>23</v>
      </c>
      <c r="Q29" s="183"/>
      <c r="R29" s="183">
        <v>150</v>
      </c>
      <c r="S29" s="183">
        <v>84</v>
      </c>
      <c r="T29" s="184">
        <v>66</v>
      </c>
      <c r="U29" s="183"/>
      <c r="V29" s="183">
        <v>88</v>
      </c>
      <c r="W29" s="183">
        <v>45</v>
      </c>
      <c r="X29" s="184">
        <v>43</v>
      </c>
    </row>
    <row r="30" spans="1:24" ht="13.8" x14ac:dyDescent="0.3">
      <c r="A30" s="75" t="s">
        <v>208</v>
      </c>
      <c r="B30" s="183">
        <v>116</v>
      </c>
      <c r="C30" s="183">
        <v>71</v>
      </c>
      <c r="D30" s="183">
        <v>45</v>
      </c>
      <c r="E30" s="183"/>
      <c r="F30" s="183">
        <v>16</v>
      </c>
      <c r="G30" s="183">
        <v>12</v>
      </c>
      <c r="H30" s="184">
        <v>4</v>
      </c>
      <c r="I30" s="183"/>
      <c r="J30" s="183">
        <v>4</v>
      </c>
      <c r="K30" s="183">
        <v>0</v>
      </c>
      <c r="L30" s="184">
        <v>4</v>
      </c>
      <c r="M30" s="183"/>
      <c r="N30" s="183">
        <v>13</v>
      </c>
      <c r="O30" s="183">
        <v>9</v>
      </c>
      <c r="P30" s="184">
        <v>4</v>
      </c>
      <c r="Q30" s="183"/>
      <c r="R30" s="183">
        <v>50</v>
      </c>
      <c r="S30" s="183">
        <v>30</v>
      </c>
      <c r="T30" s="184">
        <v>20</v>
      </c>
      <c r="U30" s="183"/>
      <c r="V30" s="183">
        <v>33</v>
      </c>
      <c r="W30" s="183">
        <v>20</v>
      </c>
      <c r="X30" s="184">
        <v>13</v>
      </c>
    </row>
    <row r="31" spans="1:24" ht="13.8" x14ac:dyDescent="0.3">
      <c r="A31" s="75" t="s">
        <v>210</v>
      </c>
      <c r="B31" s="183">
        <v>48</v>
      </c>
      <c r="C31" s="183">
        <v>39</v>
      </c>
      <c r="D31" s="183">
        <v>9</v>
      </c>
      <c r="E31" s="183"/>
      <c r="F31" s="183">
        <v>-3</v>
      </c>
      <c r="G31" s="183">
        <v>4</v>
      </c>
      <c r="H31" s="184">
        <v>-7</v>
      </c>
      <c r="I31" s="183"/>
      <c r="J31" s="183">
        <v>8</v>
      </c>
      <c r="K31" s="183">
        <v>7</v>
      </c>
      <c r="L31" s="184">
        <v>1</v>
      </c>
      <c r="M31" s="183"/>
      <c r="N31" s="183">
        <v>4</v>
      </c>
      <c r="O31" s="183">
        <v>6</v>
      </c>
      <c r="P31" s="184">
        <v>-2</v>
      </c>
      <c r="Q31" s="183"/>
      <c r="R31" s="183">
        <v>26</v>
      </c>
      <c r="S31" s="183">
        <v>16</v>
      </c>
      <c r="T31" s="184">
        <v>10</v>
      </c>
      <c r="U31" s="183"/>
      <c r="V31" s="183">
        <v>13</v>
      </c>
      <c r="W31" s="183">
        <v>6</v>
      </c>
      <c r="X31" s="184">
        <v>7</v>
      </c>
    </row>
    <row r="32" spans="1:24" ht="13.8" x14ac:dyDescent="0.3">
      <c r="A32" s="75" t="s">
        <v>211</v>
      </c>
      <c r="B32" s="183">
        <v>251</v>
      </c>
      <c r="C32" s="183">
        <v>146</v>
      </c>
      <c r="D32" s="183">
        <v>105</v>
      </c>
      <c r="E32" s="183"/>
      <c r="F32" s="183">
        <v>22</v>
      </c>
      <c r="G32" s="183">
        <v>17</v>
      </c>
      <c r="H32" s="184">
        <v>5</v>
      </c>
      <c r="I32" s="183"/>
      <c r="J32" s="183">
        <v>40</v>
      </c>
      <c r="K32" s="183">
        <v>28</v>
      </c>
      <c r="L32" s="184">
        <v>12</v>
      </c>
      <c r="M32" s="183"/>
      <c r="N32" s="183">
        <v>41</v>
      </c>
      <c r="O32" s="183">
        <v>24</v>
      </c>
      <c r="P32" s="184">
        <v>17</v>
      </c>
      <c r="Q32" s="183"/>
      <c r="R32" s="183">
        <v>85</v>
      </c>
      <c r="S32" s="183">
        <v>47</v>
      </c>
      <c r="T32" s="184">
        <v>38</v>
      </c>
      <c r="U32" s="183"/>
      <c r="V32" s="183">
        <v>63</v>
      </c>
      <c r="W32" s="183">
        <v>30</v>
      </c>
      <c r="X32" s="184">
        <v>33</v>
      </c>
    </row>
    <row r="33" spans="1:24" ht="14.4" thickBot="1" x14ac:dyDescent="0.35">
      <c r="A33" s="78" t="s">
        <v>212</v>
      </c>
      <c r="B33" s="185">
        <v>11</v>
      </c>
      <c r="C33" s="185">
        <v>8</v>
      </c>
      <c r="D33" s="185">
        <v>3</v>
      </c>
      <c r="E33" s="185"/>
      <c r="F33" s="185">
        <v>1</v>
      </c>
      <c r="G33" s="185">
        <v>1</v>
      </c>
      <c r="H33" s="186">
        <v>0</v>
      </c>
      <c r="I33" s="185"/>
      <c r="J33" s="185">
        <v>0</v>
      </c>
      <c r="K33" s="185">
        <v>0</v>
      </c>
      <c r="L33" s="186">
        <v>0</v>
      </c>
      <c r="M33" s="185"/>
      <c r="N33" s="185">
        <v>2</v>
      </c>
      <c r="O33" s="185">
        <v>1</v>
      </c>
      <c r="P33" s="186">
        <v>1</v>
      </c>
      <c r="Q33" s="185"/>
      <c r="R33" s="185">
        <v>5</v>
      </c>
      <c r="S33" s="185">
        <v>3</v>
      </c>
      <c r="T33" s="186">
        <v>2</v>
      </c>
      <c r="U33" s="185"/>
      <c r="V33" s="185">
        <v>3</v>
      </c>
      <c r="W33" s="185">
        <v>3</v>
      </c>
      <c r="X33" s="186">
        <v>0</v>
      </c>
    </row>
    <row r="34" spans="1:24" ht="13.8" x14ac:dyDescent="0.3">
      <c r="A34" s="270" t="s">
        <v>108</v>
      </c>
      <c r="B34" s="270"/>
      <c r="C34" s="270"/>
      <c r="D34" s="270"/>
      <c r="E34" s="270"/>
      <c r="F34" s="270"/>
      <c r="G34" s="270"/>
      <c r="H34" s="270"/>
      <c r="I34" s="270"/>
      <c r="J34" s="270"/>
      <c r="K34" s="270"/>
      <c r="L34" s="270"/>
      <c r="M34" s="270"/>
      <c r="N34" s="270"/>
      <c r="O34" s="270"/>
      <c r="P34" s="270"/>
      <c r="Q34" s="270"/>
      <c r="R34" s="270"/>
      <c r="S34" s="270"/>
      <c r="T34" s="270"/>
      <c r="U34" s="270"/>
      <c r="V34" s="270"/>
      <c r="W34" s="270"/>
      <c r="X34" s="270"/>
    </row>
  </sheetData>
  <mergeCells count="14">
    <mergeCell ref="Z2:Z3"/>
    <mergeCell ref="A1:X1"/>
    <mergeCell ref="A2:X2"/>
    <mergeCell ref="A3:X3"/>
    <mergeCell ref="A4:X4"/>
    <mergeCell ref="A34:X34"/>
    <mergeCell ref="A5:X5"/>
    <mergeCell ref="A6:A7"/>
    <mergeCell ref="B6:D6"/>
    <mergeCell ref="F6:H6"/>
    <mergeCell ref="J6:L6"/>
    <mergeCell ref="N6:P6"/>
    <mergeCell ref="R6:T6"/>
    <mergeCell ref="V6:X6"/>
  </mergeCells>
  <hyperlinks>
    <hyperlink ref="Z2" location="INDICE!A1" display="INDICE" xr:uid="{00000000-0004-0000-3500-000000000000}"/>
  </hyperlinks>
  <printOptions horizontalCentered="1"/>
  <pageMargins left="0.70866141732283472" right="0.70866141732283472" top="0.74803149606299213" bottom="0.74803149606299213" header="0.31496062992125984" footer="0.31496062992125984"/>
  <pageSetup scale="98"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92D050"/>
    <pageSetUpPr fitToPage="1"/>
  </sheetPr>
  <dimension ref="A1:Z35"/>
  <sheetViews>
    <sheetView showGridLines="0" zoomScaleNormal="100" workbookViewId="0">
      <selection activeCell="AA1" sqref="AA1"/>
    </sheetView>
  </sheetViews>
  <sheetFormatPr baseColWidth="10" defaultColWidth="23.44140625" defaultRowHeight="15" customHeight="1" x14ac:dyDescent="0.3"/>
  <cols>
    <col min="1" max="1" width="15.5546875" style="96" bestFit="1" customWidth="1"/>
    <col min="2" max="2" width="6.44140625" style="76" bestFit="1" customWidth="1"/>
    <col min="3" max="3" width="6.77734375" style="76" bestFit="1" customWidth="1"/>
    <col min="4" max="4" width="5.21875" style="76" bestFit="1" customWidth="1"/>
    <col min="5" max="5" width="1.44140625" style="76" customWidth="1"/>
    <col min="6" max="6" width="5.44140625" style="76" bestFit="1" customWidth="1"/>
    <col min="7" max="7" width="6.77734375" style="76" bestFit="1" customWidth="1"/>
    <col min="8" max="8" width="5.21875" style="76" bestFit="1" customWidth="1"/>
    <col min="9" max="9" width="1.21875" style="76" customWidth="1"/>
    <col min="10" max="10" width="5.44140625" style="76" bestFit="1" customWidth="1"/>
    <col min="11" max="11" width="6.77734375" style="76" bestFit="1" customWidth="1"/>
    <col min="12" max="12" width="5.21875" style="76" bestFit="1" customWidth="1"/>
    <col min="13" max="13" width="1.21875" style="76" customWidth="1"/>
    <col min="14" max="14" width="5.44140625" style="76" bestFit="1" customWidth="1"/>
    <col min="15" max="15" width="6.77734375" style="76" bestFit="1" customWidth="1"/>
    <col min="16" max="16" width="5.21875" style="76" bestFit="1" customWidth="1"/>
    <col min="17" max="17" width="1.21875" style="76" customWidth="1"/>
    <col min="18" max="18" width="5.44140625" style="76" bestFit="1" customWidth="1"/>
    <col min="19" max="19" width="6.77734375" style="76" bestFit="1" customWidth="1"/>
    <col min="20" max="20" width="5.21875" style="76" bestFit="1" customWidth="1"/>
    <col min="21" max="21" width="1.21875" style="76" customWidth="1"/>
    <col min="22" max="22" width="5.44140625" style="76" bestFit="1" customWidth="1"/>
    <col min="23" max="23" width="6.77734375" style="76" bestFit="1" customWidth="1"/>
    <col min="24" max="24" width="5.21875" style="76" bestFit="1" customWidth="1"/>
    <col min="25" max="25" width="10.77734375" style="5" customWidth="1"/>
    <col min="26" max="26" width="9" style="5" bestFit="1" customWidth="1"/>
    <col min="27" max="112" width="10.77734375" style="5" customWidth="1"/>
    <col min="113" max="16384" width="23.44140625" style="5"/>
  </cols>
  <sheetData>
    <row r="1" spans="1:26" ht="14.4" x14ac:dyDescent="0.3">
      <c r="A1" s="285" t="s">
        <v>299</v>
      </c>
      <c r="B1" s="285"/>
      <c r="C1" s="285"/>
      <c r="D1" s="285"/>
      <c r="E1" s="285"/>
      <c r="F1" s="285"/>
      <c r="G1" s="285"/>
      <c r="H1" s="285"/>
      <c r="I1" s="285"/>
      <c r="J1" s="285"/>
      <c r="K1" s="285"/>
      <c r="L1" s="285"/>
      <c r="M1" s="285"/>
      <c r="N1" s="285"/>
      <c r="O1" s="285"/>
      <c r="P1" s="285"/>
      <c r="Q1" s="285"/>
      <c r="R1" s="285"/>
      <c r="S1" s="285"/>
      <c r="T1" s="285"/>
      <c r="U1" s="285"/>
      <c r="V1" s="285"/>
      <c r="W1" s="285"/>
      <c r="X1" s="285"/>
      <c r="Y1" s="10"/>
    </row>
    <row r="2" spans="1:26" ht="14.4" x14ac:dyDescent="0.3">
      <c r="A2" s="286" t="s">
        <v>297</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10"/>
      <c r="Z2" s="261" t="s">
        <v>0</v>
      </c>
    </row>
    <row r="3" spans="1:26" ht="14.4" x14ac:dyDescent="0.3">
      <c r="A3" s="286" t="s">
        <v>233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10"/>
      <c r="Z3" s="261"/>
    </row>
    <row r="4" spans="1:26" ht="14.4" x14ac:dyDescent="0.3">
      <c r="A4" s="286" t="s">
        <v>126</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row>
    <row r="5" spans="1:26"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row>
    <row r="6" spans="1:26" ht="13.8" x14ac:dyDescent="0.3">
      <c r="A6" s="287" t="s">
        <v>183</v>
      </c>
      <c r="B6" s="282" t="s">
        <v>91</v>
      </c>
      <c r="C6" s="282"/>
      <c r="D6" s="282"/>
      <c r="E6" s="83"/>
      <c r="F6" s="282" t="s">
        <v>263</v>
      </c>
      <c r="G6" s="282"/>
      <c r="H6" s="282"/>
      <c r="I6" s="83"/>
      <c r="J6" s="282" t="s">
        <v>264</v>
      </c>
      <c r="K6" s="282"/>
      <c r="L6" s="282"/>
      <c r="M6" s="83"/>
      <c r="N6" s="282" t="s">
        <v>265</v>
      </c>
      <c r="O6" s="282"/>
      <c r="P6" s="282"/>
      <c r="Q6" s="83"/>
      <c r="R6" s="282" t="s">
        <v>266</v>
      </c>
      <c r="S6" s="282"/>
      <c r="T6" s="282"/>
      <c r="U6" s="83"/>
      <c r="V6" s="282" t="s">
        <v>267</v>
      </c>
      <c r="W6" s="282"/>
      <c r="X6" s="282"/>
    </row>
    <row r="7" spans="1:26" ht="13.8"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row>
    <row r="8" spans="1:26" ht="13.8" x14ac:dyDescent="0.3">
      <c r="B8" s="97"/>
      <c r="C8" s="97"/>
      <c r="D8" s="97"/>
      <c r="E8" s="97"/>
      <c r="F8" s="97"/>
      <c r="G8" s="97"/>
      <c r="H8" s="97"/>
      <c r="I8" s="97"/>
      <c r="J8" s="97"/>
      <c r="K8" s="97"/>
      <c r="L8" s="97"/>
      <c r="M8" s="97"/>
      <c r="N8" s="97"/>
      <c r="O8" s="97"/>
      <c r="P8" s="97"/>
      <c r="Q8" s="97"/>
      <c r="R8" s="97"/>
      <c r="S8" s="97"/>
      <c r="T8" s="97"/>
      <c r="U8" s="97"/>
      <c r="V8" s="97"/>
      <c r="W8" s="97"/>
      <c r="X8" s="97"/>
    </row>
    <row r="9" spans="1:26" ht="13.8" x14ac:dyDescent="0.3">
      <c r="A9" s="98" t="s">
        <v>91</v>
      </c>
      <c r="B9" s="187">
        <v>14.863793750782195</v>
      </c>
      <c r="C9" s="187">
        <v>18.19874124634341</v>
      </c>
      <c r="D9" s="187">
        <v>11.89913317572892</v>
      </c>
      <c r="E9" s="187" t="s">
        <v>85</v>
      </c>
      <c r="F9" s="187">
        <v>20.987654320987652</v>
      </c>
      <c r="G9" s="187">
        <v>24.468085106382979</v>
      </c>
      <c r="H9" s="187">
        <v>16.8</v>
      </c>
      <c r="I9" s="187" t="s">
        <v>85</v>
      </c>
      <c r="J9" s="187">
        <v>16.969353007945518</v>
      </c>
      <c r="K9" s="187">
        <v>19.867914144193726</v>
      </c>
      <c r="L9" s="187">
        <v>13.884007029876976</v>
      </c>
      <c r="M9" s="187" t="s">
        <v>85</v>
      </c>
      <c r="N9" s="187">
        <v>9.5658073270013571</v>
      </c>
      <c r="O9" s="187">
        <v>13.517241379310343</v>
      </c>
      <c r="P9" s="187">
        <v>5.7409879839786386</v>
      </c>
      <c r="Q9" s="187" t="s">
        <v>85</v>
      </c>
      <c r="R9" s="187">
        <v>15.724406167523266</v>
      </c>
      <c r="S9" s="187">
        <v>17.645231438334889</v>
      </c>
      <c r="T9" s="187">
        <v>14.170854271356784</v>
      </c>
      <c r="U9" s="187" t="s">
        <v>85</v>
      </c>
      <c r="V9" s="187">
        <v>13.702239789196311</v>
      </c>
      <c r="W9" s="187">
        <v>18.004676539360872</v>
      </c>
      <c r="X9" s="187">
        <v>10.553337136337706</v>
      </c>
    </row>
    <row r="10" spans="1:26" ht="13.8" x14ac:dyDescent="0.3">
      <c r="A10" s="74"/>
      <c r="B10" s="188" t="s">
        <v>85</v>
      </c>
      <c r="C10" s="188" t="s">
        <v>85</v>
      </c>
      <c r="D10" s="188" t="s">
        <v>85</v>
      </c>
      <c r="E10" s="189" t="s">
        <v>85</v>
      </c>
      <c r="F10" s="189" t="s">
        <v>85</v>
      </c>
      <c r="G10" s="189" t="s">
        <v>85</v>
      </c>
      <c r="H10" s="189" t="s">
        <v>85</v>
      </c>
      <c r="I10" s="189" t="s">
        <v>85</v>
      </c>
      <c r="J10" s="189" t="s">
        <v>85</v>
      </c>
      <c r="K10" s="189" t="s">
        <v>85</v>
      </c>
      <c r="L10" s="189" t="s">
        <v>85</v>
      </c>
      <c r="M10" s="189" t="s">
        <v>85</v>
      </c>
      <c r="N10" s="189" t="s">
        <v>85</v>
      </c>
      <c r="O10" s="189" t="s">
        <v>85</v>
      </c>
      <c r="P10" s="189" t="s">
        <v>85</v>
      </c>
      <c r="Q10" s="189" t="s">
        <v>85</v>
      </c>
      <c r="R10" s="189" t="s">
        <v>85</v>
      </c>
      <c r="S10" s="189" t="s">
        <v>85</v>
      </c>
      <c r="T10" s="189" t="s">
        <v>85</v>
      </c>
      <c r="U10" s="189" t="s">
        <v>85</v>
      </c>
      <c r="V10" s="189" t="s">
        <v>85</v>
      </c>
      <c r="W10" s="189" t="s">
        <v>85</v>
      </c>
      <c r="X10" s="189" t="s">
        <v>85</v>
      </c>
    </row>
    <row r="11" spans="1:26" ht="13.8" x14ac:dyDescent="0.3">
      <c r="A11" s="75" t="s">
        <v>186</v>
      </c>
      <c r="B11" s="188">
        <v>0.58823529411764708</v>
      </c>
      <c r="C11" s="188">
        <v>-1.3513513513513513</v>
      </c>
      <c r="D11" s="188">
        <v>2.083333333333333</v>
      </c>
      <c r="E11" s="189" t="s">
        <v>85</v>
      </c>
      <c r="F11" s="189">
        <v>9.0909090909090917</v>
      </c>
      <c r="G11" s="189">
        <v>15.789473684210526</v>
      </c>
      <c r="H11" s="189">
        <v>2.5641025641025639</v>
      </c>
      <c r="I11" s="189" t="s">
        <v>85</v>
      </c>
      <c r="J11" s="189">
        <v>0</v>
      </c>
      <c r="K11" s="189">
        <v>-2.4390243902439024</v>
      </c>
      <c r="L11" s="189">
        <v>2.3255813953488373</v>
      </c>
      <c r="M11" s="189" t="s">
        <v>85</v>
      </c>
      <c r="N11" s="189">
        <v>-1.9047619047619049</v>
      </c>
      <c r="O11" s="189">
        <v>-4.2553191489361701</v>
      </c>
      <c r="P11" s="189">
        <v>0</v>
      </c>
      <c r="Q11" s="189" t="s">
        <v>85</v>
      </c>
      <c r="R11" s="189">
        <v>-2.9239766081871341</v>
      </c>
      <c r="S11" s="189">
        <v>-9.5890410958904102</v>
      </c>
      <c r="T11" s="189">
        <v>2.0408163265306123</v>
      </c>
      <c r="U11" s="189" t="s">
        <v>85</v>
      </c>
      <c r="V11" s="189">
        <v>4.10958904109589</v>
      </c>
      <c r="W11" s="189">
        <v>4.3478260869565215</v>
      </c>
      <c r="X11" s="189">
        <v>4</v>
      </c>
    </row>
    <row r="12" spans="1:26" ht="13.8" x14ac:dyDescent="0.3">
      <c r="A12" s="75" t="s">
        <v>187</v>
      </c>
      <c r="B12" s="188">
        <v>5.8566433566433567</v>
      </c>
      <c r="C12" s="188">
        <v>5.7581573896353166</v>
      </c>
      <c r="D12" s="188">
        <v>5.9390048154093105</v>
      </c>
      <c r="E12" s="189" t="s">
        <v>85</v>
      </c>
      <c r="F12" s="189">
        <v>6.179775280898876</v>
      </c>
      <c r="G12" s="189">
        <v>8.8235294117647065</v>
      </c>
      <c r="H12" s="189">
        <v>2.6315789473684208</v>
      </c>
      <c r="I12" s="189" t="s">
        <v>85</v>
      </c>
      <c r="J12" s="189">
        <v>4.1666666666666661</v>
      </c>
      <c r="K12" s="189">
        <v>2.3529411764705883</v>
      </c>
      <c r="L12" s="189">
        <v>6.024096385542169</v>
      </c>
      <c r="M12" s="189" t="s">
        <v>85</v>
      </c>
      <c r="N12" s="189">
        <v>2.9661016949152543</v>
      </c>
      <c r="O12" s="189">
        <v>3.6036036036036037</v>
      </c>
      <c r="P12" s="189">
        <v>2.4</v>
      </c>
      <c r="Q12" s="189" t="s">
        <v>85</v>
      </c>
      <c r="R12" s="189">
        <v>6.1889250814332248</v>
      </c>
      <c r="S12" s="189">
        <v>4.1666666666666661</v>
      </c>
      <c r="T12" s="189">
        <v>7.4866310160427805</v>
      </c>
      <c r="U12" s="189" t="s">
        <v>85</v>
      </c>
      <c r="V12" s="189">
        <v>9.0196078431372548</v>
      </c>
      <c r="W12" s="189">
        <v>9.7087378640776691</v>
      </c>
      <c r="X12" s="189">
        <v>8.5526315789473681</v>
      </c>
    </row>
    <row r="13" spans="1:26" ht="13.8" x14ac:dyDescent="0.3">
      <c r="A13" s="75" t="s">
        <v>189</v>
      </c>
      <c r="B13" s="188">
        <v>8.3682008368200833</v>
      </c>
      <c r="C13" s="188">
        <v>5.5882352941176476</v>
      </c>
      <c r="D13" s="188">
        <v>9.9025974025974026</v>
      </c>
      <c r="E13" s="189" t="s">
        <v>85</v>
      </c>
      <c r="F13" s="189">
        <v>14.678899082568808</v>
      </c>
      <c r="G13" s="189">
        <v>7.1428571428571423</v>
      </c>
      <c r="H13" s="189">
        <v>19.402985074626866</v>
      </c>
      <c r="I13" s="189" t="s">
        <v>85</v>
      </c>
      <c r="J13" s="189">
        <v>7.1005917159763312</v>
      </c>
      <c r="K13" s="189">
        <v>10.76923076923077</v>
      </c>
      <c r="L13" s="189">
        <v>4.8076923076923084</v>
      </c>
      <c r="M13" s="189" t="s">
        <v>85</v>
      </c>
      <c r="N13" s="189">
        <v>6.6298342541436464</v>
      </c>
      <c r="O13" s="189">
        <v>4.6875</v>
      </c>
      <c r="P13" s="189">
        <v>7.6923076923076925</v>
      </c>
      <c r="Q13" s="189" t="s">
        <v>85</v>
      </c>
      <c r="R13" s="189">
        <v>6.4056939501779357</v>
      </c>
      <c r="S13" s="189">
        <v>-2.9702970297029703</v>
      </c>
      <c r="T13" s="189">
        <v>11.666666666666666</v>
      </c>
      <c r="U13" s="189" t="s">
        <v>85</v>
      </c>
      <c r="V13" s="189">
        <v>10.185185185185185</v>
      </c>
      <c r="W13" s="189">
        <v>13.23529411764706</v>
      </c>
      <c r="X13" s="189">
        <v>8.7837837837837842</v>
      </c>
    </row>
    <row r="14" spans="1:26" ht="13.8" x14ac:dyDescent="0.3">
      <c r="A14" s="75" t="s">
        <v>190</v>
      </c>
      <c r="B14" s="188">
        <v>26.280623608017816</v>
      </c>
      <c r="C14" s="188">
        <v>30.837004405286343</v>
      </c>
      <c r="D14" s="188">
        <v>21.621621621621621</v>
      </c>
      <c r="E14" s="189" t="s">
        <v>85</v>
      </c>
      <c r="F14" s="189">
        <v>42</v>
      </c>
      <c r="G14" s="189">
        <v>50</v>
      </c>
      <c r="H14" s="189">
        <v>30</v>
      </c>
      <c r="I14" s="189" t="s">
        <v>85</v>
      </c>
      <c r="J14" s="189">
        <v>34.920634920634917</v>
      </c>
      <c r="K14" s="189">
        <v>36.666666666666664</v>
      </c>
      <c r="L14" s="189">
        <v>33.333333333333329</v>
      </c>
      <c r="M14" s="189" t="s">
        <v>85</v>
      </c>
      <c r="N14" s="189">
        <v>23.148148148148149</v>
      </c>
      <c r="O14" s="189">
        <v>25.806451612903224</v>
      </c>
      <c r="P14" s="189">
        <v>19.565217391304348</v>
      </c>
      <c r="Q14" s="189" t="s">
        <v>85</v>
      </c>
      <c r="R14" s="189">
        <v>29.921259842519689</v>
      </c>
      <c r="S14" s="189">
        <v>34.42622950819672</v>
      </c>
      <c r="T14" s="189">
        <v>25.757575757575758</v>
      </c>
      <c r="U14" s="189" t="s">
        <v>85</v>
      </c>
      <c r="V14" s="189">
        <v>11.881188118811881</v>
      </c>
      <c r="W14" s="189">
        <v>15.909090909090908</v>
      </c>
      <c r="X14" s="189">
        <v>8.7719298245614024</v>
      </c>
    </row>
    <row r="15" spans="1:26" ht="13.8" x14ac:dyDescent="0.3">
      <c r="A15" s="75" t="s">
        <v>191</v>
      </c>
      <c r="B15" s="188">
        <v>21.895006402048654</v>
      </c>
      <c r="C15" s="188">
        <v>28.278688524590162</v>
      </c>
      <c r="D15" s="188">
        <v>16.265060240963855</v>
      </c>
      <c r="E15" s="188" t="s">
        <v>85</v>
      </c>
      <c r="F15" s="188">
        <v>39.047619047619051</v>
      </c>
      <c r="G15" s="188">
        <v>43.859649122807014</v>
      </c>
      <c r="H15" s="189">
        <v>33.333333333333329</v>
      </c>
      <c r="I15" s="188" t="s">
        <v>85</v>
      </c>
      <c r="J15" s="189">
        <v>25.373134328358208</v>
      </c>
      <c r="K15" s="189">
        <v>35</v>
      </c>
      <c r="L15" s="189">
        <v>15.841584158415841</v>
      </c>
      <c r="M15" s="189" t="s">
        <v>85</v>
      </c>
      <c r="N15" s="189">
        <v>16.091954022988507</v>
      </c>
      <c r="O15" s="189">
        <v>22.047244094488189</v>
      </c>
      <c r="P15" s="189">
        <v>10.44776119402985</v>
      </c>
      <c r="Q15" s="189" t="s">
        <v>85</v>
      </c>
      <c r="R15" s="189">
        <v>25.641025641025639</v>
      </c>
      <c r="S15" s="189">
        <v>31.718061674008812</v>
      </c>
      <c r="T15" s="189">
        <v>20.714285714285715</v>
      </c>
      <c r="U15" s="189" t="s">
        <v>85</v>
      </c>
      <c r="V15" s="189">
        <v>15.983606557377051</v>
      </c>
      <c r="W15" s="189">
        <v>21.266968325791854</v>
      </c>
      <c r="X15" s="189">
        <v>11.610486891385769</v>
      </c>
    </row>
    <row r="16" spans="1:26" ht="13.8" x14ac:dyDescent="0.3">
      <c r="A16" s="75" t="s">
        <v>192</v>
      </c>
      <c r="B16" s="188">
        <v>8.3333333333333321</v>
      </c>
      <c r="C16" s="188">
        <v>8.9285714285714288</v>
      </c>
      <c r="D16" s="188">
        <v>7.8947368421052628</v>
      </c>
      <c r="E16" s="188" t="s">
        <v>85</v>
      </c>
      <c r="F16" s="188">
        <v>11.904761904761903</v>
      </c>
      <c r="G16" s="188">
        <v>22.222222222222221</v>
      </c>
      <c r="H16" s="189">
        <v>4.1666666666666661</v>
      </c>
      <c r="I16" s="188" t="s">
        <v>85</v>
      </c>
      <c r="J16" s="189">
        <v>16.666666666666664</v>
      </c>
      <c r="K16" s="189">
        <v>16.666666666666664</v>
      </c>
      <c r="L16" s="189">
        <v>16.666666666666664</v>
      </c>
      <c r="M16" s="189" t="s">
        <v>85</v>
      </c>
      <c r="N16" s="189">
        <v>3.3333333333333335</v>
      </c>
      <c r="O16" s="189">
        <v>0</v>
      </c>
      <c r="P16" s="189">
        <v>4.7619047619047619</v>
      </c>
      <c r="Q16" s="189" t="s">
        <v>85</v>
      </c>
      <c r="R16" s="189">
        <v>-4.7619047619047619</v>
      </c>
      <c r="S16" s="189">
        <v>-28.571428571428569</v>
      </c>
      <c r="T16" s="189">
        <v>7.1428571428571423</v>
      </c>
      <c r="U16" s="189" t="s">
        <v>85</v>
      </c>
      <c r="V16" s="189">
        <v>14.285714285714285</v>
      </c>
      <c r="W16" s="189">
        <v>10</v>
      </c>
      <c r="X16" s="189">
        <v>18.181818181818183</v>
      </c>
    </row>
    <row r="17" spans="1:24" ht="13.8" x14ac:dyDescent="0.3">
      <c r="A17" s="75" t="s">
        <v>193</v>
      </c>
      <c r="B17" s="188">
        <v>6.9899519440803841</v>
      </c>
      <c r="C17" s="188">
        <v>8.4249084249084252</v>
      </c>
      <c r="D17" s="188">
        <v>5.6808688387635753</v>
      </c>
      <c r="E17" s="188" t="s">
        <v>85</v>
      </c>
      <c r="F17" s="188">
        <v>14.356435643564355</v>
      </c>
      <c r="G17" s="188">
        <v>16.279069767441861</v>
      </c>
      <c r="H17" s="189">
        <v>12.169312169312169</v>
      </c>
      <c r="I17" s="188" t="s">
        <v>85</v>
      </c>
      <c r="J17" s="188">
        <v>6.1381074168797953</v>
      </c>
      <c r="K17" s="188">
        <v>5.1020408163265305</v>
      </c>
      <c r="L17" s="189">
        <v>7.1794871794871788</v>
      </c>
      <c r="M17" s="188" t="s">
        <v>85</v>
      </c>
      <c r="N17" s="188">
        <v>-1.715686274509804</v>
      </c>
      <c r="O17" s="188">
        <v>3.0303030303030303</v>
      </c>
      <c r="P17" s="189">
        <v>-6.1904761904761907</v>
      </c>
      <c r="Q17" s="188" t="s">
        <v>85</v>
      </c>
      <c r="R17" s="188">
        <v>3.3587786259541987</v>
      </c>
      <c r="S17" s="188">
        <v>3.3670033670033668</v>
      </c>
      <c r="T17" s="189">
        <v>3.3519553072625698</v>
      </c>
      <c r="U17" s="188" t="s">
        <v>85</v>
      </c>
      <c r="V17" s="188">
        <v>14.617169373549885</v>
      </c>
      <c r="W17" s="188">
        <v>16.666666666666664</v>
      </c>
      <c r="X17" s="189">
        <v>13.061224489795919</v>
      </c>
    </row>
    <row r="18" spans="1:24" ht="13.8" x14ac:dyDescent="0.3">
      <c r="A18" s="75" t="s">
        <v>194</v>
      </c>
      <c r="B18" s="188">
        <v>20.401757689893284</v>
      </c>
      <c r="C18" s="188">
        <v>25.989445910290236</v>
      </c>
      <c r="D18" s="188">
        <v>15.32934131736527</v>
      </c>
      <c r="E18" s="188" t="s">
        <v>85</v>
      </c>
      <c r="F18" s="188">
        <v>22.754491017964071</v>
      </c>
      <c r="G18" s="188">
        <v>29.032258064516132</v>
      </c>
      <c r="H18" s="189">
        <v>14.864864864864865</v>
      </c>
      <c r="I18" s="188" t="s">
        <v>85</v>
      </c>
      <c r="J18" s="188">
        <v>32.098765432098766</v>
      </c>
      <c r="K18" s="188">
        <v>41.12903225806452</v>
      </c>
      <c r="L18" s="189">
        <v>22.689075630252102</v>
      </c>
      <c r="M18" s="188" t="s">
        <v>85</v>
      </c>
      <c r="N18" s="188">
        <v>20.723684210526315</v>
      </c>
      <c r="O18" s="188">
        <v>23.225806451612904</v>
      </c>
      <c r="P18" s="189">
        <v>18.120805369127517</v>
      </c>
      <c r="Q18" s="188" t="s">
        <v>85</v>
      </c>
      <c r="R18" s="188">
        <v>19.474835886214443</v>
      </c>
      <c r="S18" s="188">
        <v>27.27272727272727</v>
      </c>
      <c r="T18" s="189">
        <v>12.903225806451612</v>
      </c>
      <c r="U18" s="188" t="s">
        <v>85</v>
      </c>
      <c r="V18" s="188">
        <v>13.507109004739338</v>
      </c>
      <c r="W18" s="188">
        <v>14.689265536723164</v>
      </c>
      <c r="X18" s="189">
        <v>12.653061224489795</v>
      </c>
    </row>
    <row r="19" spans="1:24" ht="13.8" x14ac:dyDescent="0.3">
      <c r="A19" s="75" t="s">
        <v>197</v>
      </c>
      <c r="B19" s="188">
        <v>9.0371344068353601</v>
      </c>
      <c r="C19" s="188">
        <v>9.5343680709534357</v>
      </c>
      <c r="D19" s="188">
        <v>8.6390532544378704</v>
      </c>
      <c r="E19" s="188" t="s">
        <v>85</v>
      </c>
      <c r="F19" s="188">
        <v>17.766497461928935</v>
      </c>
      <c r="G19" s="188">
        <v>14.871794871794872</v>
      </c>
      <c r="H19" s="189">
        <v>20.603015075376884</v>
      </c>
      <c r="I19" s="188" t="s">
        <v>85</v>
      </c>
      <c r="J19" s="188">
        <v>7.7981651376146797</v>
      </c>
      <c r="K19" s="188">
        <v>8.8372093023255811</v>
      </c>
      <c r="L19" s="189">
        <v>6.7873303167420813</v>
      </c>
      <c r="M19" s="188" t="s">
        <v>85</v>
      </c>
      <c r="N19" s="188">
        <v>5.728314238952537</v>
      </c>
      <c r="O19" s="188">
        <v>7.8014184397163122</v>
      </c>
      <c r="P19" s="189">
        <v>3.9513677811550152</v>
      </c>
      <c r="Q19" s="188" t="s">
        <v>85</v>
      </c>
      <c r="R19" s="188">
        <v>10.604453870625663</v>
      </c>
      <c r="S19" s="188">
        <v>9.8236775818639792</v>
      </c>
      <c r="T19" s="189">
        <v>11.172161172161173</v>
      </c>
      <c r="U19" s="188" t="s">
        <v>85</v>
      </c>
      <c r="V19" s="188">
        <v>5.4628224582701064</v>
      </c>
      <c r="W19" s="188">
        <v>7.5757575757575761</v>
      </c>
      <c r="X19" s="189">
        <v>4.0506329113924053</v>
      </c>
    </row>
    <row r="20" spans="1:24" ht="13.8" x14ac:dyDescent="0.3">
      <c r="A20" s="75" t="s">
        <v>198</v>
      </c>
      <c r="B20" s="188">
        <v>13.659793814432989</v>
      </c>
      <c r="C20" s="188">
        <v>18.539325842696631</v>
      </c>
      <c r="D20" s="188">
        <v>9.5238095238095237</v>
      </c>
      <c r="E20" s="189" t="s">
        <v>85</v>
      </c>
      <c r="F20" s="189">
        <v>17.391304347826086</v>
      </c>
      <c r="G20" s="189">
        <v>0</v>
      </c>
      <c r="H20" s="189">
        <v>33.333333333333329</v>
      </c>
      <c r="I20" s="189" t="s">
        <v>85</v>
      </c>
      <c r="J20" s="189">
        <v>5.4054054054054053</v>
      </c>
      <c r="K20" s="189">
        <v>6.25</v>
      </c>
      <c r="L20" s="189">
        <v>4.7619047619047619</v>
      </c>
      <c r="M20" s="189" t="s">
        <v>85</v>
      </c>
      <c r="N20" s="189">
        <v>16.666666666666664</v>
      </c>
      <c r="O20" s="189">
        <v>21.875</v>
      </c>
      <c r="P20" s="189">
        <v>10.714285714285714</v>
      </c>
      <c r="Q20" s="189" t="s">
        <v>85</v>
      </c>
      <c r="R20" s="189">
        <v>18.518518518518519</v>
      </c>
      <c r="S20" s="189">
        <v>22.807017543859647</v>
      </c>
      <c r="T20" s="189">
        <v>15.384615384615385</v>
      </c>
      <c r="U20" s="189" t="s">
        <v>85</v>
      </c>
      <c r="V20" s="189">
        <v>9.0225563909774422</v>
      </c>
      <c r="W20" s="189">
        <v>19.35483870967742</v>
      </c>
      <c r="X20" s="189">
        <v>0</v>
      </c>
    </row>
    <row r="21" spans="1:24" ht="13.8" x14ac:dyDescent="0.3">
      <c r="A21" s="75" t="s">
        <v>199</v>
      </c>
      <c r="B21" s="188">
        <v>21.452702702702702</v>
      </c>
      <c r="C21" s="188">
        <v>25.972540045766589</v>
      </c>
      <c r="D21" s="188">
        <v>17.073170731707318</v>
      </c>
      <c r="E21" s="188" t="s">
        <v>85</v>
      </c>
      <c r="F21" s="188">
        <v>19.469026548672566</v>
      </c>
      <c r="G21" s="188">
        <v>33.582089552238806</v>
      </c>
      <c r="H21" s="189">
        <v>-1.0869565217391304</v>
      </c>
      <c r="I21" s="188" t="s">
        <v>85</v>
      </c>
      <c r="J21" s="188">
        <v>25.320512820512818</v>
      </c>
      <c r="K21" s="188">
        <v>27.27272727272727</v>
      </c>
      <c r="L21" s="189">
        <v>23.129251700680271</v>
      </c>
      <c r="M21" s="188" t="s">
        <v>85</v>
      </c>
      <c r="N21" s="188">
        <v>12.462908011869436</v>
      </c>
      <c r="O21" s="188">
        <v>16.111111111111111</v>
      </c>
      <c r="P21" s="189">
        <v>8.2802547770700627</v>
      </c>
      <c r="Q21" s="188" t="s">
        <v>85</v>
      </c>
      <c r="R21" s="188">
        <v>27.685950413223143</v>
      </c>
      <c r="S21" s="188">
        <v>25.700934579439249</v>
      </c>
      <c r="T21" s="189">
        <v>29.259259259259256</v>
      </c>
      <c r="U21" s="188" t="s">
        <v>85</v>
      </c>
      <c r="V21" s="188">
        <v>19.664268585131893</v>
      </c>
      <c r="W21" s="188">
        <v>29.281767955801101</v>
      </c>
      <c r="X21" s="189">
        <v>12.288135593220339</v>
      </c>
    </row>
    <row r="22" spans="1:24" ht="13.8" x14ac:dyDescent="0.3">
      <c r="A22" s="75" t="s">
        <v>200</v>
      </c>
      <c r="B22" s="188">
        <v>13.107344632768362</v>
      </c>
      <c r="C22" s="188">
        <v>18.686868686868689</v>
      </c>
      <c r="D22" s="188">
        <v>8.5889570552147241</v>
      </c>
      <c r="E22" s="188" t="s">
        <v>85</v>
      </c>
      <c r="F22" s="188">
        <v>25.842696629213485</v>
      </c>
      <c r="G22" s="188">
        <v>30.188679245283019</v>
      </c>
      <c r="H22" s="189">
        <v>19.444444444444446</v>
      </c>
      <c r="I22" s="188" t="s">
        <v>85</v>
      </c>
      <c r="J22" s="188">
        <v>23.711340206185564</v>
      </c>
      <c r="K22" s="188">
        <v>23.255813953488371</v>
      </c>
      <c r="L22" s="189">
        <v>24.074074074074073</v>
      </c>
      <c r="M22" s="188" t="s">
        <v>85</v>
      </c>
      <c r="N22" s="188">
        <v>5.5555555555555554</v>
      </c>
      <c r="O22" s="188">
        <v>9.5890410958904102</v>
      </c>
      <c r="P22" s="189">
        <v>1.4084507042253522</v>
      </c>
      <c r="Q22" s="188" t="s">
        <v>85</v>
      </c>
      <c r="R22" s="188">
        <v>7.9422382671480145</v>
      </c>
      <c r="S22" s="188">
        <v>12.727272727272727</v>
      </c>
      <c r="T22" s="189">
        <v>4.7904191616766472</v>
      </c>
      <c r="U22" s="188" t="s">
        <v>85</v>
      </c>
      <c r="V22" s="188">
        <v>14.388489208633093</v>
      </c>
      <c r="W22" s="188">
        <v>23.076923076923077</v>
      </c>
      <c r="X22" s="189">
        <v>8.0745341614906838</v>
      </c>
    </row>
    <row r="23" spans="1:24" ht="13.8" x14ac:dyDescent="0.3">
      <c r="A23" s="75" t="s">
        <v>201</v>
      </c>
      <c r="B23" s="188">
        <v>29.855810008481765</v>
      </c>
      <c r="C23" s="188">
        <v>38.979963570127509</v>
      </c>
      <c r="D23" s="188">
        <v>21.904761904761905</v>
      </c>
      <c r="E23" s="188" t="s">
        <v>85</v>
      </c>
      <c r="F23" s="188">
        <v>35.185185185185183</v>
      </c>
      <c r="G23" s="188">
        <v>46.031746031746032</v>
      </c>
      <c r="H23" s="189">
        <v>20</v>
      </c>
      <c r="I23" s="188" t="s">
        <v>85</v>
      </c>
      <c r="J23" s="188">
        <v>40.853658536585364</v>
      </c>
      <c r="K23" s="188">
        <v>48</v>
      </c>
      <c r="L23" s="189">
        <v>29.6875</v>
      </c>
      <c r="M23" s="188" t="s">
        <v>85</v>
      </c>
      <c r="N23" s="188">
        <v>24.25531914893617</v>
      </c>
      <c r="O23" s="188">
        <v>29.059829059829063</v>
      </c>
      <c r="P23" s="189">
        <v>19.491525423728813</v>
      </c>
      <c r="Q23" s="188" t="s">
        <v>85</v>
      </c>
      <c r="R23" s="188">
        <v>32.114882506527415</v>
      </c>
      <c r="S23" s="188">
        <v>39.751552795031053</v>
      </c>
      <c r="T23" s="189">
        <v>26.576576576576578</v>
      </c>
      <c r="U23" s="188" t="s">
        <v>85</v>
      </c>
      <c r="V23" s="188">
        <v>23.183391003460208</v>
      </c>
      <c r="W23" s="188">
        <v>36.111111111111107</v>
      </c>
      <c r="X23" s="189">
        <v>15.469613259668508</v>
      </c>
    </row>
    <row r="24" spans="1:24" ht="13.8" x14ac:dyDescent="0.3">
      <c r="A24" s="75" t="s">
        <v>202</v>
      </c>
      <c r="B24" s="188">
        <v>28.333333333333332</v>
      </c>
      <c r="C24" s="188">
        <v>36.065573770491802</v>
      </c>
      <c r="D24" s="188">
        <v>20.33898305084746</v>
      </c>
      <c r="E24" s="188" t="s">
        <v>85</v>
      </c>
      <c r="F24" s="188">
        <v>30</v>
      </c>
      <c r="G24" s="188">
        <v>40</v>
      </c>
      <c r="H24" s="189">
        <v>20</v>
      </c>
      <c r="I24" s="188" t="s">
        <v>85</v>
      </c>
      <c r="J24" s="188">
        <v>30.434782608695656</v>
      </c>
      <c r="K24" s="188">
        <v>50</v>
      </c>
      <c r="L24" s="189">
        <v>15.384615384615385</v>
      </c>
      <c r="M24" s="188" t="s">
        <v>85</v>
      </c>
      <c r="N24" s="188">
        <v>14.285714285714285</v>
      </c>
      <c r="O24" s="188">
        <v>28.571428571428569</v>
      </c>
      <c r="P24" s="189">
        <v>0</v>
      </c>
      <c r="Q24" s="188" t="s">
        <v>85</v>
      </c>
      <c r="R24" s="188">
        <v>25</v>
      </c>
      <c r="S24" s="188">
        <v>30</v>
      </c>
      <c r="T24" s="189">
        <v>18.75</v>
      </c>
      <c r="U24" s="188" t="s">
        <v>85</v>
      </c>
      <c r="V24" s="188">
        <v>35.135135135135137</v>
      </c>
      <c r="W24" s="188">
        <v>36.84210526315789</v>
      </c>
      <c r="X24" s="189">
        <v>33.333333333333329</v>
      </c>
    </row>
    <row r="25" spans="1:24" ht="13.8" x14ac:dyDescent="0.3">
      <c r="A25" s="75" t="s">
        <v>203</v>
      </c>
      <c r="B25" s="188">
        <v>14.655172413793101</v>
      </c>
      <c r="C25" s="188">
        <v>20</v>
      </c>
      <c r="D25" s="188">
        <v>11.267605633802818</v>
      </c>
      <c r="E25" s="188" t="s">
        <v>85</v>
      </c>
      <c r="F25" s="188">
        <v>0</v>
      </c>
      <c r="G25" s="188">
        <v>0</v>
      </c>
      <c r="H25" s="189">
        <v>0</v>
      </c>
      <c r="I25" s="188" t="s">
        <v>85</v>
      </c>
      <c r="J25" s="188">
        <v>21.428571428571427</v>
      </c>
      <c r="K25" s="188">
        <v>33.333333333333329</v>
      </c>
      <c r="L25" s="189">
        <v>0</v>
      </c>
      <c r="M25" s="188" t="s">
        <v>85</v>
      </c>
      <c r="N25" s="188">
        <v>7.1428571428571423</v>
      </c>
      <c r="O25" s="188">
        <v>0</v>
      </c>
      <c r="P25" s="189">
        <v>9.0909090909090917</v>
      </c>
      <c r="Q25" s="188" t="s">
        <v>85</v>
      </c>
      <c r="R25" s="188">
        <v>31.03448275862069</v>
      </c>
      <c r="S25" s="188">
        <v>38.461538461538467</v>
      </c>
      <c r="T25" s="189">
        <v>25</v>
      </c>
      <c r="U25" s="188" t="s">
        <v>85</v>
      </c>
      <c r="V25" s="188">
        <v>8.1632653061224492</v>
      </c>
      <c r="W25" s="188">
        <v>6.25</v>
      </c>
      <c r="X25" s="189">
        <v>9.0909090909090917</v>
      </c>
    </row>
    <row r="26" spans="1:24" ht="13.8" x14ac:dyDescent="0.3">
      <c r="A26" s="75" t="s">
        <v>204</v>
      </c>
      <c r="B26" s="188">
        <v>19.082125603864732</v>
      </c>
      <c r="C26" s="188">
        <v>20.873786407766989</v>
      </c>
      <c r="D26" s="188">
        <v>17.307692307692307</v>
      </c>
      <c r="E26" s="188" t="s">
        <v>85</v>
      </c>
      <c r="F26" s="188">
        <v>25</v>
      </c>
      <c r="G26" s="188">
        <v>25</v>
      </c>
      <c r="H26" s="189">
        <v>25</v>
      </c>
      <c r="I26" s="188" t="s">
        <v>85</v>
      </c>
      <c r="J26" s="188">
        <v>14.285714285714285</v>
      </c>
      <c r="K26" s="188">
        <v>4.1666666666666661</v>
      </c>
      <c r="L26" s="189">
        <v>24</v>
      </c>
      <c r="M26" s="188" t="s">
        <v>85</v>
      </c>
      <c r="N26" s="188">
        <v>4.918032786885246</v>
      </c>
      <c r="O26" s="188">
        <v>10</v>
      </c>
      <c r="P26" s="189">
        <v>0</v>
      </c>
      <c r="Q26" s="188" t="s">
        <v>85</v>
      </c>
      <c r="R26" s="188">
        <v>23.188405797101449</v>
      </c>
      <c r="S26" s="188">
        <v>24</v>
      </c>
      <c r="T26" s="189">
        <v>22.222222222222221</v>
      </c>
      <c r="U26" s="188" t="s">
        <v>85</v>
      </c>
      <c r="V26" s="188">
        <v>21.739130434782609</v>
      </c>
      <c r="W26" s="188">
        <v>27.868852459016392</v>
      </c>
      <c r="X26" s="189">
        <v>16.883116883116884</v>
      </c>
    </row>
    <row r="27" spans="1:24" ht="13.8" x14ac:dyDescent="0.3">
      <c r="A27" s="75" t="s">
        <v>205</v>
      </c>
      <c r="B27" s="188">
        <v>15.668202764976957</v>
      </c>
      <c r="C27" s="188">
        <v>19.680851063829788</v>
      </c>
      <c r="D27" s="188">
        <v>12.601626016260163</v>
      </c>
      <c r="E27" s="188" t="s">
        <v>85</v>
      </c>
      <c r="F27" s="188">
        <v>33.333333333333329</v>
      </c>
      <c r="G27" s="188">
        <v>43.75</v>
      </c>
      <c r="H27" s="189">
        <v>20</v>
      </c>
      <c r="I27" s="188" t="s">
        <v>85</v>
      </c>
      <c r="J27" s="188">
        <v>20.33898305084746</v>
      </c>
      <c r="K27" s="188">
        <v>29.629629629629626</v>
      </c>
      <c r="L27" s="189">
        <v>12.5</v>
      </c>
      <c r="M27" s="188" t="s">
        <v>85</v>
      </c>
      <c r="N27" s="188">
        <v>5.7971014492753623</v>
      </c>
      <c r="O27" s="188">
        <v>11.111111111111111</v>
      </c>
      <c r="P27" s="189">
        <v>0</v>
      </c>
      <c r="Q27" s="188" t="s">
        <v>85</v>
      </c>
      <c r="R27" s="188">
        <v>10.852713178294573</v>
      </c>
      <c r="S27" s="188">
        <v>10.638297872340425</v>
      </c>
      <c r="T27" s="189">
        <v>10.975609756097562</v>
      </c>
      <c r="U27" s="188" t="s">
        <v>85</v>
      </c>
      <c r="V27" s="188">
        <v>15.833333333333332</v>
      </c>
      <c r="W27" s="188">
        <v>13.043478260869565</v>
      </c>
      <c r="X27" s="189">
        <v>17.567567567567568</v>
      </c>
    </row>
    <row r="28" spans="1:24" ht="13.8" x14ac:dyDescent="0.3">
      <c r="A28" s="75" t="s">
        <v>206</v>
      </c>
      <c r="B28" s="188">
        <v>7.623947614593078</v>
      </c>
      <c r="C28" s="188">
        <v>9.683098591549296</v>
      </c>
      <c r="D28" s="188">
        <v>5.2894211576846306</v>
      </c>
      <c r="E28" s="188" t="s">
        <v>85</v>
      </c>
      <c r="F28" s="188">
        <v>18.348623853211009</v>
      </c>
      <c r="G28" s="188">
        <v>17.424242424242426</v>
      </c>
      <c r="H28" s="189">
        <v>19.767441860465116</v>
      </c>
      <c r="I28" s="188" t="s">
        <v>85</v>
      </c>
      <c r="J28" s="188">
        <v>8.6538461538461533</v>
      </c>
      <c r="K28" s="188">
        <v>9.7938144329896915</v>
      </c>
      <c r="L28" s="189">
        <v>6.7796610169491522</v>
      </c>
      <c r="M28" s="188" t="s">
        <v>85</v>
      </c>
      <c r="N28" s="188">
        <v>-2.6385224274406331</v>
      </c>
      <c r="O28" s="188">
        <v>4.0404040404040407</v>
      </c>
      <c r="P28" s="189">
        <v>-9.94475138121547</v>
      </c>
      <c r="Q28" s="188" t="s">
        <v>85</v>
      </c>
      <c r="R28" s="188">
        <v>5.9654631083202512</v>
      </c>
      <c r="S28" s="188">
        <v>4.7477744807121667</v>
      </c>
      <c r="T28" s="189">
        <v>7.333333333333333</v>
      </c>
      <c r="U28" s="188" t="s">
        <v>85</v>
      </c>
      <c r="V28" s="188">
        <v>11.486486486486488</v>
      </c>
      <c r="W28" s="188">
        <v>16</v>
      </c>
      <c r="X28" s="189">
        <v>7.5709779179810726</v>
      </c>
    </row>
    <row r="29" spans="1:24" ht="13.8" x14ac:dyDescent="0.3">
      <c r="A29" s="75" t="s">
        <v>207</v>
      </c>
      <c r="B29" s="188">
        <v>32.327868852459019</v>
      </c>
      <c r="C29" s="188">
        <v>37.482900136798911</v>
      </c>
      <c r="D29" s="188">
        <v>27.581863979848865</v>
      </c>
      <c r="E29" s="188" t="s">
        <v>85</v>
      </c>
      <c r="F29" s="188">
        <v>54.802259887005647</v>
      </c>
      <c r="G29" s="188">
        <v>47.524752475247524</v>
      </c>
      <c r="H29" s="189">
        <v>64.473684210526315</v>
      </c>
      <c r="I29" s="188" t="s">
        <v>85</v>
      </c>
      <c r="J29" s="188">
        <v>35.772357723577237</v>
      </c>
      <c r="K29" s="188">
        <v>39.370078740157481</v>
      </c>
      <c r="L29" s="189">
        <v>31.932773109243694</v>
      </c>
      <c r="M29" s="188" t="s">
        <v>85</v>
      </c>
      <c r="N29" s="188">
        <v>25.925925925925924</v>
      </c>
      <c r="O29" s="188">
        <v>35.074626865671647</v>
      </c>
      <c r="P29" s="189">
        <v>16.911764705882355</v>
      </c>
      <c r="Q29" s="188" t="s">
        <v>85</v>
      </c>
      <c r="R29" s="188">
        <v>35.046728971962615</v>
      </c>
      <c r="S29" s="188">
        <v>43.07692307692308</v>
      </c>
      <c r="T29" s="189">
        <v>28.326180257510732</v>
      </c>
      <c r="U29" s="188" t="s">
        <v>85</v>
      </c>
      <c r="V29" s="188">
        <v>21.782178217821784</v>
      </c>
      <c r="W29" s="188">
        <v>25.862068965517242</v>
      </c>
      <c r="X29" s="189">
        <v>18.695652173913043</v>
      </c>
    </row>
    <row r="30" spans="1:24" ht="13.8" x14ac:dyDescent="0.3">
      <c r="A30" s="75" t="s">
        <v>208</v>
      </c>
      <c r="B30" s="188">
        <v>13.122171945701359</v>
      </c>
      <c r="C30" s="188">
        <v>15.707964601769911</v>
      </c>
      <c r="D30" s="188">
        <v>10.416666666666668</v>
      </c>
      <c r="E30" s="188" t="s">
        <v>85</v>
      </c>
      <c r="F30" s="188">
        <v>22.535211267605636</v>
      </c>
      <c r="G30" s="188">
        <v>27.906976744186046</v>
      </c>
      <c r="H30" s="189">
        <v>14.285714285714285</v>
      </c>
      <c r="I30" s="188" t="s">
        <v>85</v>
      </c>
      <c r="J30" s="188">
        <v>3.1007751937984498</v>
      </c>
      <c r="K30" s="188">
        <v>0</v>
      </c>
      <c r="L30" s="189">
        <v>6.0606060606060606</v>
      </c>
      <c r="M30" s="188" t="s">
        <v>85</v>
      </c>
      <c r="N30" s="188">
        <v>9.2857142857142865</v>
      </c>
      <c r="O30" s="188">
        <v>11.25</v>
      </c>
      <c r="P30" s="189">
        <v>6.666666666666667</v>
      </c>
      <c r="Q30" s="188" t="s">
        <v>85</v>
      </c>
      <c r="R30" s="188">
        <v>16.447368421052634</v>
      </c>
      <c r="S30" s="188">
        <v>20.408163265306122</v>
      </c>
      <c r="T30" s="189">
        <v>12.738853503184714</v>
      </c>
      <c r="U30" s="188" t="s">
        <v>85</v>
      </c>
      <c r="V30" s="188">
        <v>13.750000000000002</v>
      </c>
      <c r="W30" s="188">
        <v>16.806722689075631</v>
      </c>
      <c r="X30" s="189">
        <v>10.743801652892563</v>
      </c>
    </row>
    <row r="31" spans="1:24" ht="13.8" x14ac:dyDescent="0.3">
      <c r="A31" s="75" t="s">
        <v>210</v>
      </c>
      <c r="B31" s="188">
        <v>3.4985422740524781</v>
      </c>
      <c r="C31" s="188">
        <v>5.9907834101382482</v>
      </c>
      <c r="D31" s="188">
        <v>1.248266296809986</v>
      </c>
      <c r="E31" s="188" t="s">
        <v>85</v>
      </c>
      <c r="F31" s="188">
        <v>-2.3076923076923079</v>
      </c>
      <c r="G31" s="188">
        <v>5.7971014492753623</v>
      </c>
      <c r="H31" s="189">
        <v>-11.475409836065573</v>
      </c>
      <c r="I31" s="188" t="s">
        <v>85</v>
      </c>
      <c r="J31" s="188">
        <v>4.3478260869565215</v>
      </c>
      <c r="K31" s="188">
        <v>7.0000000000000009</v>
      </c>
      <c r="L31" s="189">
        <v>1.1904761904761905</v>
      </c>
      <c r="M31" s="188" t="s">
        <v>85</v>
      </c>
      <c r="N31" s="188">
        <v>1.5810276679841897</v>
      </c>
      <c r="O31" s="188">
        <v>4.6875</v>
      </c>
      <c r="P31" s="189">
        <v>-1.6</v>
      </c>
      <c r="Q31" s="188" t="s">
        <v>85</v>
      </c>
      <c r="R31" s="188">
        <v>6.3414634146341466</v>
      </c>
      <c r="S31" s="188">
        <v>8.2474226804123703</v>
      </c>
      <c r="T31" s="189">
        <v>4.6296296296296298</v>
      </c>
      <c r="U31" s="188" t="s">
        <v>85</v>
      </c>
      <c r="V31" s="188">
        <v>3.2911392405063293</v>
      </c>
      <c r="W31" s="188">
        <v>3.75</v>
      </c>
      <c r="X31" s="189">
        <v>2.9787234042553195</v>
      </c>
    </row>
    <row r="32" spans="1:24" ht="13.8" x14ac:dyDescent="0.3">
      <c r="A32" s="75" t="s">
        <v>211</v>
      </c>
      <c r="B32" s="188">
        <v>26.173096976016687</v>
      </c>
      <c r="C32" s="188">
        <v>31.877729257641924</v>
      </c>
      <c r="D32" s="188">
        <v>20.958083832335326</v>
      </c>
      <c r="E32" s="188" t="s">
        <v>85</v>
      </c>
      <c r="F32" s="188">
        <v>30.555555555555557</v>
      </c>
      <c r="G32" s="188">
        <v>39.534883720930232</v>
      </c>
      <c r="H32" s="189">
        <v>17.241379310344829</v>
      </c>
      <c r="I32" s="188" t="s">
        <v>85</v>
      </c>
      <c r="J32" s="188">
        <v>34.482758620689658</v>
      </c>
      <c r="K32" s="188">
        <v>41.17647058823529</v>
      </c>
      <c r="L32" s="189">
        <v>25</v>
      </c>
      <c r="M32" s="188" t="s">
        <v>85</v>
      </c>
      <c r="N32" s="188">
        <v>22.777777777777779</v>
      </c>
      <c r="O32" s="188">
        <v>25.531914893617021</v>
      </c>
      <c r="P32" s="189">
        <v>19.767441860465116</v>
      </c>
      <c r="Q32" s="188" t="s">
        <v>85</v>
      </c>
      <c r="R32" s="188">
        <v>27.508090614886733</v>
      </c>
      <c r="S32" s="188">
        <v>34.306569343065696</v>
      </c>
      <c r="T32" s="189">
        <v>22.093023255813954</v>
      </c>
      <c r="U32" s="188" t="s">
        <v>85</v>
      </c>
      <c r="V32" s="188">
        <v>22.340425531914892</v>
      </c>
      <c r="W32" s="188">
        <v>25.862068965517242</v>
      </c>
      <c r="X32" s="189">
        <v>19.879518072289155</v>
      </c>
    </row>
    <row r="33" spans="1:24" ht="14.4" thickBot="1" x14ac:dyDescent="0.35">
      <c r="A33" s="78" t="s">
        <v>212</v>
      </c>
      <c r="B33" s="192">
        <v>10.679611650485436</v>
      </c>
      <c r="C33" s="192">
        <v>14.545454545454545</v>
      </c>
      <c r="D33" s="192">
        <v>6.25</v>
      </c>
      <c r="E33" s="192" t="s">
        <v>85</v>
      </c>
      <c r="F33" s="192">
        <v>11.111111111111111</v>
      </c>
      <c r="G33" s="192">
        <v>12.5</v>
      </c>
      <c r="H33" s="191">
        <v>0</v>
      </c>
      <c r="I33" s="192" t="s">
        <v>85</v>
      </c>
      <c r="J33" s="192">
        <v>0</v>
      </c>
      <c r="K33" s="192">
        <v>0</v>
      </c>
      <c r="L33" s="191">
        <v>0</v>
      </c>
      <c r="M33" s="192" t="s">
        <v>85</v>
      </c>
      <c r="N33" s="192">
        <v>9.0909090909090917</v>
      </c>
      <c r="O33" s="192">
        <v>12.5</v>
      </c>
      <c r="P33" s="191">
        <v>7.1428571428571423</v>
      </c>
      <c r="Q33" s="192" t="s">
        <v>85</v>
      </c>
      <c r="R33" s="192">
        <v>16.129032258064516</v>
      </c>
      <c r="S33" s="192">
        <v>15</v>
      </c>
      <c r="T33" s="191">
        <v>18.181818181818183</v>
      </c>
      <c r="U33" s="192" t="s">
        <v>85</v>
      </c>
      <c r="V33" s="192">
        <v>9.375</v>
      </c>
      <c r="W33" s="192">
        <v>18.75</v>
      </c>
      <c r="X33" s="191">
        <v>0</v>
      </c>
    </row>
    <row r="34" spans="1:24" ht="13.8" x14ac:dyDescent="0.3">
      <c r="A34" s="270" t="s">
        <v>122</v>
      </c>
      <c r="B34" s="270"/>
      <c r="C34" s="270"/>
      <c r="D34" s="270"/>
      <c r="E34" s="270"/>
      <c r="F34" s="270"/>
      <c r="G34" s="270"/>
      <c r="H34" s="270"/>
      <c r="I34" s="270"/>
      <c r="J34" s="270"/>
      <c r="K34" s="270"/>
      <c r="L34" s="270"/>
      <c r="M34" s="270"/>
      <c r="N34" s="270"/>
      <c r="O34" s="270"/>
      <c r="P34" s="270"/>
      <c r="Q34" s="270"/>
      <c r="R34" s="270"/>
      <c r="S34" s="270"/>
      <c r="T34" s="270"/>
      <c r="U34" s="270"/>
      <c r="V34" s="270"/>
      <c r="W34" s="270"/>
      <c r="X34" s="270"/>
    </row>
    <row r="35" spans="1:24" ht="15" customHeight="1" x14ac:dyDescent="0.3">
      <c r="A35" s="96" t="s">
        <v>108</v>
      </c>
    </row>
  </sheetData>
  <mergeCells count="14">
    <mergeCell ref="Z2:Z3"/>
    <mergeCell ref="A1:X1"/>
    <mergeCell ref="A2:X2"/>
    <mergeCell ref="A3:X3"/>
    <mergeCell ref="A4:X4"/>
    <mergeCell ref="A34:X34"/>
    <mergeCell ref="A5:X5"/>
    <mergeCell ref="A6:A7"/>
    <mergeCell ref="B6:D6"/>
    <mergeCell ref="F6:H6"/>
    <mergeCell ref="J6:L6"/>
    <mergeCell ref="N6:P6"/>
    <mergeCell ref="R6:T6"/>
    <mergeCell ref="V6:X6"/>
  </mergeCells>
  <hyperlinks>
    <hyperlink ref="Z2" location="INDICE!A1" display="INDICE" xr:uid="{00000000-0004-0000-3600-000000000000}"/>
  </hyperlinks>
  <printOptions horizontalCentered="1"/>
  <pageMargins left="0.70866141732283472" right="0.70866141732283472" top="0.74803149606299213" bottom="0.74803149606299213" header="0.31496062992125984" footer="0.31496062992125984"/>
  <pageSetup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rgb="FF92D050"/>
    <pageSetUpPr fitToPage="1"/>
  </sheetPr>
  <dimension ref="A1:O70"/>
  <sheetViews>
    <sheetView showGridLines="0" zoomScaleNormal="100" workbookViewId="0">
      <selection activeCell="F6" sqref="F6"/>
    </sheetView>
  </sheetViews>
  <sheetFormatPr baseColWidth="10" defaultColWidth="23.44140625" defaultRowHeight="14.1" customHeight="1" x14ac:dyDescent="0.3"/>
  <cols>
    <col min="1" max="1" width="24.77734375" style="132" customWidth="1"/>
    <col min="2" max="10" width="9.77734375" style="130" customWidth="1"/>
    <col min="11" max="13" width="9.77734375" style="124" customWidth="1"/>
    <col min="14" max="75" width="10.77734375" style="123" customWidth="1"/>
    <col min="76" max="16384" width="23.44140625" style="123"/>
  </cols>
  <sheetData>
    <row r="1" spans="1:15" ht="14.1" customHeight="1" x14ac:dyDescent="0.3">
      <c r="A1" s="253" t="s">
        <v>83</v>
      </c>
      <c r="B1" s="253"/>
      <c r="C1" s="253"/>
      <c r="D1" s="253"/>
      <c r="E1" s="253"/>
      <c r="F1" s="253"/>
      <c r="G1" s="253"/>
      <c r="H1" s="253"/>
      <c r="I1" s="253"/>
      <c r="J1" s="253"/>
      <c r="K1" s="253"/>
      <c r="L1" s="253"/>
      <c r="M1" s="253"/>
      <c r="N1" s="122"/>
    </row>
    <row r="2" spans="1:15" ht="14.1" customHeight="1" x14ac:dyDescent="0.3">
      <c r="A2" s="253" t="s">
        <v>84</v>
      </c>
      <c r="B2" s="253" t="s">
        <v>85</v>
      </c>
      <c r="C2" s="253" t="s">
        <v>85</v>
      </c>
      <c r="D2" s="253" t="s">
        <v>85</v>
      </c>
      <c r="E2" s="253" t="s">
        <v>85</v>
      </c>
      <c r="F2" s="253" t="s">
        <v>85</v>
      </c>
      <c r="G2" s="253" t="s">
        <v>85</v>
      </c>
      <c r="H2" s="253" t="s">
        <v>85</v>
      </c>
      <c r="I2" s="253" t="s">
        <v>85</v>
      </c>
      <c r="J2" s="253" t="s">
        <v>85</v>
      </c>
      <c r="K2" s="253"/>
      <c r="L2" s="253"/>
      <c r="M2" s="253" t="s">
        <v>85</v>
      </c>
      <c r="N2" s="122"/>
      <c r="O2" s="250" t="s">
        <v>0</v>
      </c>
    </row>
    <row r="3" spans="1:15" ht="14.1" customHeight="1" x14ac:dyDescent="0.3">
      <c r="A3" s="253" t="s">
        <v>86</v>
      </c>
      <c r="B3" s="253" t="s">
        <v>85</v>
      </c>
      <c r="C3" s="253" t="s">
        <v>85</v>
      </c>
      <c r="D3" s="253" t="s">
        <v>85</v>
      </c>
      <c r="E3" s="253" t="s">
        <v>85</v>
      </c>
      <c r="F3" s="253" t="s">
        <v>85</v>
      </c>
      <c r="G3" s="253" t="s">
        <v>85</v>
      </c>
      <c r="H3" s="253" t="s">
        <v>85</v>
      </c>
      <c r="I3" s="253" t="s">
        <v>85</v>
      </c>
      <c r="J3" s="253" t="s">
        <v>85</v>
      </c>
      <c r="K3" s="253"/>
      <c r="L3" s="253"/>
      <c r="M3" s="253" t="s">
        <v>85</v>
      </c>
      <c r="N3" s="122"/>
      <c r="O3" s="250"/>
    </row>
    <row r="4" spans="1:15" ht="14.1" customHeight="1" x14ac:dyDescent="0.3">
      <c r="A4" s="253" t="s">
        <v>87</v>
      </c>
      <c r="B4" s="253" t="s">
        <v>85</v>
      </c>
      <c r="C4" s="253" t="s">
        <v>85</v>
      </c>
      <c r="D4" s="253" t="s">
        <v>85</v>
      </c>
      <c r="E4" s="253" t="s">
        <v>85</v>
      </c>
      <c r="F4" s="253" t="s">
        <v>85</v>
      </c>
      <c r="G4" s="253" t="s">
        <v>85</v>
      </c>
      <c r="H4" s="253" t="s">
        <v>85</v>
      </c>
      <c r="I4" s="253" t="s">
        <v>85</v>
      </c>
      <c r="J4" s="253" t="s">
        <v>85</v>
      </c>
      <c r="K4" s="253"/>
      <c r="L4" s="253"/>
      <c r="M4" s="253" t="s">
        <v>85</v>
      </c>
    </row>
    <row r="5" spans="1:15" ht="14.1" customHeight="1" x14ac:dyDescent="0.3">
      <c r="A5" s="253" t="s">
        <v>88</v>
      </c>
      <c r="B5" s="253" t="s">
        <v>85</v>
      </c>
      <c r="C5" s="253" t="s">
        <v>85</v>
      </c>
      <c r="D5" s="253" t="s">
        <v>85</v>
      </c>
      <c r="E5" s="253" t="s">
        <v>85</v>
      </c>
      <c r="F5" s="253" t="s">
        <v>85</v>
      </c>
      <c r="G5" s="253" t="s">
        <v>85</v>
      </c>
      <c r="H5" s="253" t="s">
        <v>85</v>
      </c>
      <c r="I5" s="253" t="s">
        <v>85</v>
      </c>
      <c r="J5" s="253" t="s">
        <v>85</v>
      </c>
      <c r="K5" s="253"/>
      <c r="L5" s="253"/>
      <c r="M5" s="253" t="s">
        <v>85</v>
      </c>
    </row>
    <row r="6" spans="1:15" ht="14.1" customHeight="1" x14ac:dyDescent="0.3">
      <c r="A6" s="125" t="s">
        <v>89</v>
      </c>
      <c r="B6" s="126">
        <v>2013</v>
      </c>
      <c r="C6" s="126">
        <v>2014</v>
      </c>
      <c r="D6" s="126">
        <v>2015</v>
      </c>
      <c r="E6" s="126">
        <v>2016</v>
      </c>
      <c r="F6" s="126">
        <v>2017</v>
      </c>
      <c r="G6" s="126">
        <v>2018</v>
      </c>
      <c r="H6" s="126">
        <v>2019</v>
      </c>
      <c r="I6" s="126">
        <v>2020</v>
      </c>
      <c r="J6" s="126">
        <v>2021</v>
      </c>
      <c r="K6" s="126">
        <v>2022</v>
      </c>
      <c r="L6" s="126">
        <v>2023</v>
      </c>
      <c r="M6" s="126">
        <v>2024</v>
      </c>
    </row>
    <row r="7" spans="1:15" s="121" customFormat="1" ht="20.100000000000001" customHeight="1" x14ac:dyDescent="0.3">
      <c r="A7" s="251" t="s">
        <v>90</v>
      </c>
      <c r="B7" s="251"/>
      <c r="C7" s="251"/>
      <c r="D7" s="251"/>
      <c r="E7" s="251"/>
      <c r="F7" s="251"/>
      <c r="G7" s="251"/>
      <c r="H7" s="251"/>
      <c r="I7" s="251"/>
      <c r="J7" s="251"/>
      <c r="K7" s="251"/>
      <c r="L7" s="251"/>
      <c r="M7" s="251"/>
    </row>
    <row r="8" spans="1:15" ht="20.100000000000001" customHeight="1" x14ac:dyDescent="0.3">
      <c r="A8" s="303" t="s">
        <v>91</v>
      </c>
      <c r="B8" s="152">
        <f>+B9+B15+B16+B17</f>
        <v>46082</v>
      </c>
      <c r="C8" s="152">
        <f>+C9+C15+C16+C17</f>
        <v>41500</v>
      </c>
      <c r="D8" s="152">
        <f>+D9+D15+D16+D17</f>
        <v>42503</v>
      </c>
      <c r="E8" s="152">
        <f>+E9+E15+E16+E17</f>
        <v>37093</v>
      </c>
      <c r="F8" s="152">
        <f t="shared" ref="F8:M8" si="0">+F9+F15+F16+F17</f>
        <v>29061</v>
      </c>
      <c r="G8" s="152">
        <f t="shared" si="0"/>
        <v>12798</v>
      </c>
      <c r="H8" s="152">
        <f t="shared" si="0"/>
        <v>24017</v>
      </c>
      <c r="I8" s="152">
        <f t="shared" si="0"/>
        <v>8022</v>
      </c>
      <c r="J8" s="152">
        <f t="shared" si="0"/>
        <v>6813</v>
      </c>
      <c r="K8" s="152">
        <f t="shared" si="0"/>
        <v>16349</v>
      </c>
      <c r="L8" s="152">
        <f t="shared" si="0"/>
        <v>15841</v>
      </c>
      <c r="M8" s="152">
        <f t="shared" si="0"/>
        <v>15703</v>
      </c>
    </row>
    <row r="9" spans="1:15" ht="20.100000000000001" customHeight="1" x14ac:dyDescent="0.3">
      <c r="A9" s="303" t="s">
        <v>92</v>
      </c>
      <c r="B9" s="152">
        <f t="shared" ref="B9:M9" si="1">SUM(B10:B14)</f>
        <v>2774</v>
      </c>
      <c r="C9" s="152">
        <f t="shared" si="1"/>
        <v>3118</v>
      </c>
      <c r="D9" s="152">
        <f t="shared" si="1"/>
        <v>2585</v>
      </c>
      <c r="E9" s="306">
        <v>1960</v>
      </c>
      <c r="F9" s="152">
        <f t="shared" si="1"/>
        <v>-324</v>
      </c>
      <c r="G9" s="152">
        <f t="shared" si="1"/>
        <v>-816</v>
      </c>
      <c r="H9" s="152">
        <f t="shared" si="1"/>
        <v>533</v>
      </c>
      <c r="I9" s="152">
        <f t="shared" si="1"/>
        <v>2498</v>
      </c>
      <c r="J9" s="152">
        <f t="shared" si="1"/>
        <v>-1555</v>
      </c>
      <c r="K9" s="152">
        <f t="shared" si="1"/>
        <v>-344</v>
      </c>
      <c r="L9" s="152">
        <f t="shared" si="1"/>
        <v>-911</v>
      </c>
      <c r="M9" s="152">
        <f t="shared" si="1"/>
        <v>-352</v>
      </c>
    </row>
    <row r="10" spans="1:15" ht="14.1" customHeight="1" x14ac:dyDescent="0.3">
      <c r="A10" s="304" t="s">
        <v>93</v>
      </c>
      <c r="B10" s="153" t="s">
        <v>94</v>
      </c>
      <c r="C10" s="154">
        <v>-151</v>
      </c>
      <c r="D10" s="154">
        <v>-150</v>
      </c>
      <c r="E10" s="307">
        <v>-177</v>
      </c>
      <c r="F10" s="154">
        <v>-176</v>
      </c>
      <c r="G10" s="154">
        <v>-136</v>
      </c>
      <c r="H10" s="154">
        <v>-207</v>
      </c>
      <c r="I10" s="154">
        <v>280</v>
      </c>
      <c r="J10" s="154">
        <v>-374</v>
      </c>
      <c r="K10" s="154">
        <v>-241</v>
      </c>
      <c r="L10" s="154">
        <v>-345</v>
      </c>
      <c r="M10" s="154">
        <v>-274</v>
      </c>
    </row>
    <row r="11" spans="1:15" ht="14.1" customHeight="1" x14ac:dyDescent="0.3">
      <c r="A11" s="304" t="s">
        <v>95</v>
      </c>
      <c r="B11" s="154">
        <v>-301</v>
      </c>
      <c r="C11" s="154">
        <v>-98</v>
      </c>
      <c r="D11" s="154">
        <v>-164</v>
      </c>
      <c r="E11" s="307">
        <v>-120</v>
      </c>
      <c r="F11" s="154">
        <v>-112</v>
      </c>
      <c r="G11" s="154">
        <v>-111</v>
      </c>
      <c r="H11" s="154">
        <v>-195</v>
      </c>
      <c r="I11" s="154">
        <v>768</v>
      </c>
      <c r="J11" s="154">
        <v>-302</v>
      </c>
      <c r="K11" s="154">
        <v>-149</v>
      </c>
      <c r="L11" s="154">
        <v>-123</v>
      </c>
      <c r="M11" s="154">
        <v>-90</v>
      </c>
    </row>
    <row r="12" spans="1:15" ht="14.1" customHeight="1" x14ac:dyDescent="0.3">
      <c r="A12" s="304" t="s">
        <v>96</v>
      </c>
      <c r="B12" s="154">
        <v>-76</v>
      </c>
      <c r="C12" s="154">
        <v>-47</v>
      </c>
      <c r="D12" s="154">
        <v>-31</v>
      </c>
      <c r="E12" s="307">
        <v>-46</v>
      </c>
      <c r="F12" s="154">
        <v>-69</v>
      </c>
      <c r="G12" s="154">
        <v>-101</v>
      </c>
      <c r="H12" s="154">
        <v>-129</v>
      </c>
      <c r="I12" s="154">
        <v>1274</v>
      </c>
      <c r="J12" s="154">
        <v>-255</v>
      </c>
      <c r="K12" s="154">
        <v>62</v>
      </c>
      <c r="L12" s="154">
        <v>-210</v>
      </c>
      <c r="M12" s="154">
        <v>-31</v>
      </c>
    </row>
    <row r="13" spans="1:15" ht="14.1" customHeight="1" x14ac:dyDescent="0.3">
      <c r="A13" s="304" t="s">
        <v>97</v>
      </c>
      <c r="B13" s="153">
        <v>2065</v>
      </c>
      <c r="C13" s="153">
        <v>2344</v>
      </c>
      <c r="D13" s="153">
        <v>1944</v>
      </c>
      <c r="E13" s="308">
        <v>1654</v>
      </c>
      <c r="F13" s="154">
        <v>25</v>
      </c>
      <c r="G13" s="154">
        <v>-45</v>
      </c>
      <c r="H13" s="154">
        <v>397</v>
      </c>
      <c r="I13" s="154">
        <v>32</v>
      </c>
      <c r="J13" s="154">
        <v>-523</v>
      </c>
      <c r="K13" s="154">
        <v>64</v>
      </c>
      <c r="L13" s="154">
        <v>-173</v>
      </c>
      <c r="M13" s="154">
        <v>71</v>
      </c>
    </row>
    <row r="14" spans="1:15" ht="14.1" customHeight="1" x14ac:dyDescent="0.3">
      <c r="A14" s="304" t="s">
        <v>98</v>
      </c>
      <c r="B14" s="153">
        <v>1086</v>
      </c>
      <c r="C14" s="153">
        <v>1070</v>
      </c>
      <c r="D14" s="153">
        <v>986</v>
      </c>
      <c r="E14" s="308">
        <v>649</v>
      </c>
      <c r="F14" s="153">
        <v>8</v>
      </c>
      <c r="G14" s="153">
        <v>-423</v>
      </c>
      <c r="H14" s="153">
        <v>667</v>
      </c>
      <c r="I14" s="153">
        <v>144</v>
      </c>
      <c r="J14" s="153">
        <v>-101</v>
      </c>
      <c r="K14" s="153">
        <v>-80</v>
      </c>
      <c r="L14" s="153">
        <v>-60</v>
      </c>
      <c r="M14" s="153">
        <v>-28</v>
      </c>
    </row>
    <row r="15" spans="1:15" s="121" customFormat="1" ht="20.100000000000001" customHeight="1" x14ac:dyDescent="0.3">
      <c r="A15" s="305" t="s">
        <v>99</v>
      </c>
      <c r="B15" s="211">
        <v>7812</v>
      </c>
      <c r="C15" s="211">
        <v>6147</v>
      </c>
      <c r="D15" s="211">
        <v>5897</v>
      </c>
      <c r="E15" s="309">
        <v>4421</v>
      </c>
      <c r="F15" s="211">
        <v>3023</v>
      </c>
      <c r="G15" s="211">
        <v>963</v>
      </c>
      <c r="H15" s="211">
        <v>3538</v>
      </c>
      <c r="I15" s="211">
        <v>976</v>
      </c>
      <c r="J15" s="211">
        <v>230</v>
      </c>
      <c r="K15" s="211">
        <v>717</v>
      </c>
      <c r="L15" s="211">
        <v>547</v>
      </c>
      <c r="M15" s="211">
        <v>291</v>
      </c>
    </row>
    <row r="16" spans="1:15" s="121" customFormat="1" ht="20.100000000000001" customHeight="1" x14ac:dyDescent="0.3">
      <c r="A16" s="305" t="s">
        <v>100</v>
      </c>
      <c r="B16" s="215">
        <v>82</v>
      </c>
      <c r="C16" s="215">
        <v>122</v>
      </c>
      <c r="D16" s="215">
        <v>64</v>
      </c>
      <c r="E16" s="215">
        <v>23</v>
      </c>
      <c r="F16" s="215">
        <v>72</v>
      </c>
      <c r="G16" s="215">
        <v>38</v>
      </c>
      <c r="H16" s="215">
        <v>64</v>
      </c>
      <c r="I16" s="215">
        <v>-7</v>
      </c>
      <c r="J16" s="215">
        <v>1</v>
      </c>
      <c r="K16" s="215">
        <v>40</v>
      </c>
      <c r="L16" s="215">
        <v>34</v>
      </c>
      <c r="M16" s="215">
        <v>36</v>
      </c>
    </row>
    <row r="17" spans="1:15" s="121" customFormat="1" ht="20.100000000000001" customHeight="1" x14ac:dyDescent="0.3">
      <c r="A17" s="305" t="s">
        <v>101</v>
      </c>
      <c r="B17" s="211">
        <v>35414</v>
      </c>
      <c r="C17" s="211">
        <v>32113</v>
      </c>
      <c r="D17" s="211">
        <v>33957</v>
      </c>
      <c r="E17" s="211">
        <v>30689</v>
      </c>
      <c r="F17" s="211">
        <v>26290</v>
      </c>
      <c r="G17" s="211">
        <v>12613</v>
      </c>
      <c r="H17" s="211">
        <v>19882</v>
      </c>
      <c r="I17" s="211">
        <v>4555</v>
      </c>
      <c r="J17" s="211">
        <v>8137</v>
      </c>
      <c r="K17" s="211">
        <v>15936</v>
      </c>
      <c r="L17" s="211">
        <v>16171</v>
      </c>
      <c r="M17" s="211">
        <v>15728</v>
      </c>
    </row>
    <row r="18" spans="1:15" ht="14.1" customHeight="1" x14ac:dyDescent="0.3">
      <c r="A18" s="304" t="s">
        <v>102</v>
      </c>
      <c r="B18" s="154">
        <v>18448</v>
      </c>
      <c r="C18" s="154">
        <v>15096</v>
      </c>
      <c r="D18" s="154">
        <v>15766</v>
      </c>
      <c r="E18" s="154">
        <v>13964</v>
      </c>
      <c r="F18" s="154">
        <v>11536</v>
      </c>
      <c r="G18" s="154">
        <v>4074</v>
      </c>
      <c r="H18" s="154">
        <v>6968</v>
      </c>
      <c r="I18" s="154">
        <v>1601</v>
      </c>
      <c r="J18" s="154">
        <v>708</v>
      </c>
      <c r="K18" s="154">
        <v>4933</v>
      </c>
      <c r="L18" s="154">
        <v>4578</v>
      </c>
      <c r="M18" s="154">
        <v>4695</v>
      </c>
    </row>
    <row r="19" spans="1:15" ht="14.1" customHeight="1" x14ac:dyDescent="0.3">
      <c r="A19" s="304" t="s">
        <v>103</v>
      </c>
      <c r="B19" s="154">
        <v>6733</v>
      </c>
      <c r="C19" s="154">
        <v>5317</v>
      </c>
      <c r="D19" s="154">
        <v>6172</v>
      </c>
      <c r="E19" s="154">
        <v>5775</v>
      </c>
      <c r="F19" s="154">
        <v>4479</v>
      </c>
      <c r="G19" s="154">
        <v>1879</v>
      </c>
      <c r="H19" s="154">
        <v>3337</v>
      </c>
      <c r="I19" s="154">
        <v>745</v>
      </c>
      <c r="J19" s="154">
        <v>1812</v>
      </c>
      <c r="K19" s="154">
        <v>2803</v>
      </c>
      <c r="L19" s="154">
        <v>3023</v>
      </c>
      <c r="M19" s="154">
        <v>3093</v>
      </c>
    </row>
    <row r="20" spans="1:15" ht="14.1" customHeight="1" x14ac:dyDescent="0.3">
      <c r="A20" s="304" t="s">
        <v>104</v>
      </c>
      <c r="B20" s="154">
        <v>8208</v>
      </c>
      <c r="C20" s="154">
        <v>8828</v>
      </c>
      <c r="D20" s="154">
        <v>9346</v>
      </c>
      <c r="E20" s="154">
        <v>8170</v>
      </c>
      <c r="F20" s="154">
        <v>7125</v>
      </c>
      <c r="G20" s="154">
        <v>4350</v>
      </c>
      <c r="H20" s="154">
        <v>5708</v>
      </c>
      <c r="I20" s="154">
        <v>-179</v>
      </c>
      <c r="J20" s="154">
        <v>540</v>
      </c>
      <c r="K20" s="154">
        <v>3469</v>
      </c>
      <c r="L20" s="154">
        <v>3827</v>
      </c>
      <c r="M20" s="154">
        <v>3576</v>
      </c>
    </row>
    <row r="21" spans="1:15" ht="14.1" customHeight="1" x14ac:dyDescent="0.3">
      <c r="A21" s="304" t="s">
        <v>105</v>
      </c>
      <c r="B21" s="154">
        <v>2025</v>
      </c>
      <c r="C21" s="154">
        <v>2872</v>
      </c>
      <c r="D21" s="154">
        <v>2673</v>
      </c>
      <c r="E21" s="154">
        <v>2780</v>
      </c>
      <c r="F21" s="154">
        <v>3150</v>
      </c>
      <c r="G21" s="154">
        <v>2310</v>
      </c>
      <c r="H21" s="154">
        <v>3869</v>
      </c>
      <c r="I21" s="154">
        <v>2388</v>
      </c>
      <c r="J21" s="154">
        <v>5077</v>
      </c>
      <c r="K21" s="154">
        <v>4731</v>
      </c>
      <c r="L21" s="154">
        <v>4743</v>
      </c>
      <c r="M21" s="154">
        <v>4364</v>
      </c>
    </row>
    <row r="22" spans="1:15" s="121" customFormat="1" ht="25.05" customHeight="1" x14ac:dyDescent="0.3">
      <c r="A22" s="251" t="s">
        <v>106</v>
      </c>
      <c r="B22" s="251"/>
      <c r="C22" s="251"/>
      <c r="D22" s="251"/>
      <c r="E22" s="251"/>
      <c r="F22" s="251"/>
      <c r="G22" s="251"/>
      <c r="H22" s="251"/>
      <c r="I22" s="251"/>
      <c r="J22" s="251"/>
      <c r="K22" s="251"/>
      <c r="L22" s="251"/>
      <c r="M22" s="251"/>
    </row>
    <row r="23" spans="1:15" ht="20.100000000000001" customHeight="1" x14ac:dyDescent="0.3">
      <c r="A23" s="303" t="s">
        <v>91</v>
      </c>
      <c r="B23" s="155">
        <v>4.9643311909784087</v>
      </c>
      <c r="C23" s="155">
        <v>4.4502398840149526</v>
      </c>
      <c r="D23" s="155">
        <v>4.5624001039080371</v>
      </c>
      <c r="E23" s="155">
        <v>3.9976763836079425</v>
      </c>
      <c r="F23" s="155">
        <v>3.1288389134064944</v>
      </c>
      <c r="G23" s="155">
        <v>1.3333083298953605</v>
      </c>
      <c r="H23" s="155">
        <v>2.4194149563101024</v>
      </c>
      <c r="I23" s="155">
        <v>0.8063900024527445</v>
      </c>
      <c r="J23" s="155">
        <v>0.67690082156067721</v>
      </c>
      <c r="K23" s="155">
        <v>1.6359862948998136</v>
      </c>
      <c r="L23" s="155">
        <v>1.6134387706046756</v>
      </c>
      <c r="M23" s="155">
        <v>1.6388652035196516</v>
      </c>
      <c r="O23" s="128"/>
    </row>
    <row r="24" spans="1:15" ht="20.100000000000001" customHeight="1" x14ac:dyDescent="0.3">
      <c r="A24" s="303" t="s">
        <v>92</v>
      </c>
      <c r="B24" s="155">
        <v>2.3756712084749974</v>
      </c>
      <c r="C24" s="155">
        <v>2.6227908580849757</v>
      </c>
      <c r="D24" s="155">
        <v>2.2070437566702243</v>
      </c>
      <c r="E24" s="155">
        <v>1.684586889444688</v>
      </c>
      <c r="F24" s="155">
        <v>-0.26904042249310789</v>
      </c>
      <c r="G24" s="155">
        <v>-0.5633530552928262</v>
      </c>
      <c r="H24" s="155">
        <v>0.37451078211623184</v>
      </c>
      <c r="I24" s="155">
        <v>1.7266525198205609</v>
      </c>
      <c r="J24" s="155">
        <v>-1.1215371189117844</v>
      </c>
      <c r="K24" s="155">
        <v>-0.25041857756424257</v>
      </c>
      <c r="L24" s="155">
        <v>-0.67607682488793897</v>
      </c>
      <c r="M24" s="155">
        <v>-0.27375313999517825</v>
      </c>
      <c r="O24" s="128"/>
    </row>
    <row r="25" spans="1:15" ht="14.1" customHeight="1" x14ac:dyDescent="0.3">
      <c r="A25" s="304" t="s">
        <v>93</v>
      </c>
      <c r="B25" s="156" t="s">
        <v>94</v>
      </c>
      <c r="C25" s="156">
        <v>-25.636672325976228</v>
      </c>
      <c r="D25" s="156">
        <v>-24.630541871921181</v>
      </c>
      <c r="E25" s="310">
        <v>-19.887640449438202</v>
      </c>
      <c r="F25" s="156">
        <v>-18.703506907545165</v>
      </c>
      <c r="G25" s="156">
        <v>-18.353576248313093</v>
      </c>
      <c r="H25" s="156">
        <v>-24.069767441860463</v>
      </c>
      <c r="I25" s="156">
        <v>27.833001988071572</v>
      </c>
      <c r="J25" s="156">
        <v>-61.51315789473685</v>
      </c>
      <c r="K25" s="156">
        <v>-32.005312084993356</v>
      </c>
      <c r="L25" s="156">
        <v>-40.209790209790206</v>
      </c>
      <c r="M25" s="156">
        <v>-28.305785123966942</v>
      </c>
      <c r="O25" s="128"/>
    </row>
    <row r="26" spans="1:15" ht="14.1" customHeight="1" x14ac:dyDescent="0.3">
      <c r="A26" s="304" t="s">
        <v>95</v>
      </c>
      <c r="B26" s="151">
        <v>-16.996047430830039</v>
      </c>
      <c r="C26" s="151">
        <v>-5.5808656036446465</v>
      </c>
      <c r="D26" s="151">
        <v>-9.8262432594367883</v>
      </c>
      <c r="E26" s="311">
        <v>-6.4690026954177897</v>
      </c>
      <c r="F26" s="151">
        <v>-6.6945606694560666</v>
      </c>
      <c r="G26" s="151">
        <v>-5.8761249338274215</v>
      </c>
      <c r="H26" s="151">
        <v>-10.948905109489052</v>
      </c>
      <c r="I26" s="151">
        <v>41.580942068218732</v>
      </c>
      <c r="J26" s="151">
        <v>-26.283724978241953</v>
      </c>
      <c r="K26" s="151">
        <v>-9.9465954606141516</v>
      </c>
      <c r="L26" s="151">
        <v>-8.1027667984189726</v>
      </c>
      <c r="M26" s="151">
        <v>-5.0847457627118651</v>
      </c>
      <c r="O26" s="128"/>
    </row>
    <row r="27" spans="1:15" ht="14.1" customHeight="1" x14ac:dyDescent="0.3">
      <c r="A27" s="304" t="s">
        <v>96</v>
      </c>
      <c r="B27" s="151">
        <v>-1.8976279650436954</v>
      </c>
      <c r="C27" s="151">
        <v>-1.4408338442673208</v>
      </c>
      <c r="D27" s="151">
        <v>-0.88319088319088312</v>
      </c>
      <c r="E27" s="311">
        <v>-1.2661712083677401</v>
      </c>
      <c r="F27" s="151">
        <v>-2.0883777239709445</v>
      </c>
      <c r="G27" s="151">
        <v>-2.6947705442902881</v>
      </c>
      <c r="H27" s="151">
        <v>-3.3858267716535431</v>
      </c>
      <c r="I27" s="151">
        <v>34.451054624121149</v>
      </c>
      <c r="J27" s="151">
        <v>-10.823429541595925</v>
      </c>
      <c r="K27" s="151">
        <v>2.1815622800844476</v>
      </c>
      <c r="L27" s="151">
        <v>-7.6951264199340423</v>
      </c>
      <c r="M27" s="151">
        <v>-0.98225602027883396</v>
      </c>
      <c r="O27" s="128"/>
    </row>
    <row r="28" spans="1:15" ht="14.1" customHeight="1" x14ac:dyDescent="0.3">
      <c r="A28" s="304" t="s">
        <v>97</v>
      </c>
      <c r="B28" s="156">
        <v>4.5811518324607325</v>
      </c>
      <c r="C28" s="156">
        <v>5.105085484046608</v>
      </c>
      <c r="D28" s="156">
        <v>4.3807463493780423</v>
      </c>
      <c r="E28" s="310">
        <v>3.5689788219154592</v>
      </c>
      <c r="F28" s="151">
        <v>5.0578619406004693E-2</v>
      </c>
      <c r="G28" s="151">
        <v>-7.2286834157938712E-2</v>
      </c>
      <c r="H28" s="151">
        <v>0.59222794062803008</v>
      </c>
      <c r="I28" s="151">
        <v>4.700421569059475E-2</v>
      </c>
      <c r="J28" s="151">
        <v>-0.80865867800541169</v>
      </c>
      <c r="K28" s="151">
        <v>9.8482750130797408E-2</v>
      </c>
      <c r="L28" s="151">
        <v>-0.27415060851926976</v>
      </c>
      <c r="M28" s="151">
        <v>0.12218837661555407</v>
      </c>
      <c r="O28" s="128"/>
    </row>
    <row r="29" spans="1:15" ht="14.1" customHeight="1" x14ac:dyDescent="0.3">
      <c r="A29" s="304" t="s">
        <v>98</v>
      </c>
      <c r="B29" s="156">
        <v>1.6475764241826594</v>
      </c>
      <c r="C29" s="156">
        <v>1.5885033922712628</v>
      </c>
      <c r="D29" s="156">
        <v>1.4724989172802079</v>
      </c>
      <c r="E29" s="156">
        <v>1.0215485353606901</v>
      </c>
      <c r="F29" s="156">
        <v>1.2292185243231616E-2</v>
      </c>
      <c r="G29" s="156">
        <v>-0.55499429261188449</v>
      </c>
      <c r="H29" s="156">
        <v>0.96901195647436555</v>
      </c>
      <c r="I29" s="156">
        <v>0.20558799594534785</v>
      </c>
      <c r="J29" s="156">
        <v>-0.14457279454917624</v>
      </c>
      <c r="K29" s="156">
        <v>-0.11888662674057451</v>
      </c>
      <c r="L29" s="156">
        <v>-9.0172680683508921E-2</v>
      </c>
      <c r="M29" s="156">
        <v>-4.3355733795794493E-2</v>
      </c>
      <c r="O29" s="128"/>
    </row>
    <row r="30" spans="1:15" s="121" customFormat="1" ht="20.100000000000001" customHeight="1" x14ac:dyDescent="0.3">
      <c r="A30" s="305" t="s">
        <v>99</v>
      </c>
      <c r="B30" s="212">
        <v>1.7280471430372664</v>
      </c>
      <c r="C30" s="212">
        <v>1.3797484265436033</v>
      </c>
      <c r="D30" s="212">
        <v>1.3291020841456624</v>
      </c>
      <c r="E30" s="212">
        <v>0.99942128059752788</v>
      </c>
      <c r="F30" s="212">
        <v>0.68340786088592087</v>
      </c>
      <c r="G30" s="212">
        <v>0.21373923812948203</v>
      </c>
      <c r="H30" s="212">
        <v>0.75984871751367533</v>
      </c>
      <c r="I30" s="212">
        <v>0.21078820968243547</v>
      </c>
      <c r="J30" s="212">
        <v>5.0356105239881155E-2</v>
      </c>
      <c r="K30" s="212">
        <v>0.15729893378965382</v>
      </c>
      <c r="L30" s="212">
        <v>0.12103135530778916</v>
      </c>
      <c r="M30" s="212">
        <v>6.5974276833506776E-2</v>
      </c>
      <c r="O30" s="213"/>
    </row>
    <row r="31" spans="1:15" s="121" customFormat="1" ht="20.100000000000001" customHeight="1" x14ac:dyDescent="0.3">
      <c r="A31" s="305" t="s">
        <v>100</v>
      </c>
      <c r="B31" s="214">
        <v>26.797385620915033</v>
      </c>
      <c r="C31" s="214">
        <v>39.354838709677423</v>
      </c>
      <c r="D31" s="214">
        <v>24.150943396226417</v>
      </c>
      <c r="E31" s="214">
        <v>11.057692307692307</v>
      </c>
      <c r="F31" s="214">
        <v>25.441696113074201</v>
      </c>
      <c r="G31" s="214">
        <v>14.074074074074074</v>
      </c>
      <c r="H31" s="214">
        <v>24.060150375939848</v>
      </c>
      <c r="I31" s="214">
        <v>-2.7450980392156863</v>
      </c>
      <c r="J31" s="214">
        <v>0.34129692832764508</v>
      </c>
      <c r="K31" s="214">
        <v>12.383900928792571</v>
      </c>
      <c r="L31" s="214">
        <v>12.186379928315413</v>
      </c>
      <c r="M31" s="214">
        <v>13.740458015267176</v>
      </c>
      <c r="O31" s="213"/>
    </row>
    <row r="32" spans="1:15" s="121" customFormat="1" ht="20.100000000000001" customHeight="1" x14ac:dyDescent="0.3">
      <c r="A32" s="305" t="s">
        <v>101</v>
      </c>
      <c r="B32" s="212">
        <v>9.8613826096157808</v>
      </c>
      <c r="C32" s="212">
        <v>8.7304629622077776</v>
      </c>
      <c r="D32" s="212">
        <v>9.1646874662636293</v>
      </c>
      <c r="E32" s="212">
        <v>8.3179067138996778</v>
      </c>
      <c r="F32" s="212">
        <v>7.1878127067623945</v>
      </c>
      <c r="G32" s="212">
        <v>3.4631880110488136</v>
      </c>
      <c r="H32" s="212">
        <v>5.1712209408178449</v>
      </c>
      <c r="I32" s="212">
        <v>1.1774528760352796</v>
      </c>
      <c r="J32" s="212">
        <v>1.98072101458095</v>
      </c>
      <c r="K32" s="212">
        <v>3.9268350980599913</v>
      </c>
      <c r="L32" s="212">
        <v>4.09558302097052</v>
      </c>
      <c r="M32" s="212">
        <v>4.0511337147154958</v>
      </c>
      <c r="O32" s="213"/>
    </row>
    <row r="33" spans="1:15" ht="14.1" customHeight="1" x14ac:dyDescent="0.3">
      <c r="A33" s="304" t="s">
        <v>102</v>
      </c>
      <c r="B33" s="151">
        <v>7.7812739895901002</v>
      </c>
      <c r="C33" s="151">
        <v>6.4407126766332174</v>
      </c>
      <c r="D33" s="151">
        <v>6.7858618552441294</v>
      </c>
      <c r="E33" s="151">
        <v>6.0703278168294661</v>
      </c>
      <c r="F33" s="151">
        <v>5.0673167731874988</v>
      </c>
      <c r="G33" s="151">
        <v>1.8157993260950955</v>
      </c>
      <c r="H33" s="151">
        <v>2.9354273389053653</v>
      </c>
      <c r="I33" s="151">
        <v>0.67892203634204784</v>
      </c>
      <c r="J33" s="151">
        <v>0.28457621055424032</v>
      </c>
      <c r="K33" s="151">
        <v>1.9758476358320149</v>
      </c>
      <c r="L33" s="151">
        <v>1.8826025808680207</v>
      </c>
      <c r="M33" s="151">
        <v>1.9562092456407159</v>
      </c>
      <c r="O33" s="128"/>
    </row>
    <row r="34" spans="1:15" ht="14.1" customHeight="1" x14ac:dyDescent="0.3">
      <c r="A34" s="304" t="s">
        <v>103</v>
      </c>
      <c r="B34" s="151">
        <v>8.4449628737708213</v>
      </c>
      <c r="C34" s="151">
        <v>6.1823424764252417</v>
      </c>
      <c r="D34" s="151">
        <v>6.9031081882137153</v>
      </c>
      <c r="E34" s="151">
        <v>6.3764243441392106</v>
      </c>
      <c r="F34" s="151">
        <v>4.9451277408527829</v>
      </c>
      <c r="G34" s="151">
        <v>2.041370619038307</v>
      </c>
      <c r="H34" s="151">
        <v>3.4497017563809664</v>
      </c>
      <c r="I34" s="151">
        <v>0.73878680298688038</v>
      </c>
      <c r="J34" s="151">
        <v>1.7287272102807751</v>
      </c>
      <c r="K34" s="151">
        <v>2.6548588747868913</v>
      </c>
      <c r="L34" s="151">
        <v>2.8671149596441476</v>
      </c>
      <c r="M34" s="151">
        <v>2.9161363314948381</v>
      </c>
      <c r="O34" s="128"/>
    </row>
    <row r="35" spans="1:15" ht="14.1" customHeight="1" x14ac:dyDescent="0.3">
      <c r="A35" s="304" t="s">
        <v>104</v>
      </c>
      <c r="B35" s="151">
        <v>23.861852433281005</v>
      </c>
      <c r="C35" s="151">
        <v>24.268748625467339</v>
      </c>
      <c r="D35" s="151">
        <v>25.722463808003521</v>
      </c>
      <c r="E35" s="151">
        <v>23.244565835893933</v>
      </c>
      <c r="F35" s="151">
        <v>21.318293339716355</v>
      </c>
      <c r="G35" s="151">
        <v>13.161875945537066</v>
      </c>
      <c r="H35" s="151">
        <v>17.018485390578412</v>
      </c>
      <c r="I35" s="151">
        <v>-0.55553831352223704</v>
      </c>
      <c r="J35" s="151">
        <v>1.4645259275330875</v>
      </c>
      <c r="K35" s="151">
        <v>10.865752051619369</v>
      </c>
      <c r="L35" s="151">
        <v>13.786519687308621</v>
      </c>
      <c r="M35" s="151">
        <v>14.820340668904638</v>
      </c>
      <c r="O35" s="128"/>
    </row>
    <row r="36" spans="1:15" ht="14.1" customHeight="1" thickBot="1" x14ac:dyDescent="0.35">
      <c r="A36" s="304" t="s">
        <v>105</v>
      </c>
      <c r="B36" s="151">
        <v>25.600505689001263</v>
      </c>
      <c r="C36" s="151">
        <v>25.958062183658715</v>
      </c>
      <c r="D36" s="151">
        <v>21.485411140583555</v>
      </c>
      <c r="E36" s="151">
        <v>21.06379754508259</v>
      </c>
      <c r="F36" s="151">
        <v>22.329340043949813</v>
      </c>
      <c r="G36" s="151">
        <v>15.669515669515668</v>
      </c>
      <c r="H36" s="151">
        <v>22.99554234769688</v>
      </c>
      <c r="I36" s="151">
        <v>13.285118219749654</v>
      </c>
      <c r="J36" s="151">
        <v>24.972946384653223</v>
      </c>
      <c r="K36" s="151">
        <v>25.364572163843018</v>
      </c>
      <c r="L36" s="151">
        <v>25.679480238224144</v>
      </c>
      <c r="M36" s="151">
        <v>24.193369553165539</v>
      </c>
      <c r="O36" s="128"/>
    </row>
    <row r="37" spans="1:15" ht="14.1" customHeight="1" x14ac:dyDescent="0.3">
      <c r="A37" s="252" t="s">
        <v>107</v>
      </c>
      <c r="B37" s="252"/>
      <c r="C37" s="252"/>
      <c r="D37" s="252"/>
      <c r="E37" s="252"/>
      <c r="F37" s="252"/>
      <c r="G37" s="252"/>
      <c r="H37" s="252"/>
      <c r="I37" s="252"/>
      <c r="J37" s="252"/>
      <c r="K37" s="252"/>
      <c r="L37" s="252"/>
      <c r="M37" s="252"/>
    </row>
    <row r="38" spans="1:15" ht="14.1" customHeight="1" x14ac:dyDescent="0.3">
      <c r="A38" s="129" t="s">
        <v>108</v>
      </c>
      <c r="K38" s="131"/>
      <c r="L38" s="131"/>
      <c r="M38" s="131"/>
    </row>
    <row r="39" spans="1:15" ht="14.1" customHeight="1" x14ac:dyDescent="0.3">
      <c r="A39" s="127"/>
      <c r="K39" s="131"/>
      <c r="L39" s="131"/>
      <c r="M39" s="131"/>
    </row>
    <row r="40" spans="1:15" ht="14.1" customHeight="1" x14ac:dyDescent="0.3">
      <c r="B40" s="210"/>
      <c r="C40" s="210"/>
      <c r="D40" s="210"/>
      <c r="E40" s="210"/>
      <c r="F40" s="210"/>
      <c r="G40" s="210"/>
      <c r="H40" s="210"/>
      <c r="I40" s="210"/>
      <c r="J40" s="210"/>
      <c r="K40" s="210"/>
      <c r="L40" s="210"/>
      <c r="M40" s="210"/>
    </row>
    <row r="41" spans="1:15" ht="14.1" customHeight="1" x14ac:dyDescent="0.3">
      <c r="K41" s="131"/>
      <c r="L41" s="131"/>
      <c r="M41" s="131"/>
    </row>
    <row r="42" spans="1:15" ht="14.1" customHeight="1" x14ac:dyDescent="0.3">
      <c r="I42" s="133"/>
      <c r="J42" s="133"/>
      <c r="K42" s="133"/>
      <c r="L42" s="133"/>
      <c r="M42" s="133"/>
    </row>
    <row r="43" spans="1:15" ht="14.1" customHeight="1" x14ac:dyDescent="0.3">
      <c r="I43" s="131"/>
      <c r="J43" s="133"/>
      <c r="K43" s="133"/>
      <c r="L43" s="133"/>
      <c r="M43" s="133"/>
    </row>
    <row r="44" spans="1:15" ht="14.1" customHeight="1" x14ac:dyDescent="0.3">
      <c r="I44" s="133"/>
      <c r="J44" s="133"/>
      <c r="K44" s="133"/>
      <c r="L44" s="133"/>
      <c r="M44" s="133"/>
    </row>
    <row r="45" spans="1:15" ht="14.1" customHeight="1" x14ac:dyDescent="0.3">
      <c r="K45" s="131"/>
      <c r="L45" s="131"/>
      <c r="M45" s="131"/>
    </row>
    <row r="46" spans="1:15" ht="14.1" customHeight="1" x14ac:dyDescent="0.3">
      <c r="K46" s="131"/>
      <c r="L46" s="131"/>
      <c r="M46" s="131"/>
    </row>
    <row r="47" spans="1:15" ht="14.1" customHeight="1" x14ac:dyDescent="0.3">
      <c r="K47" s="131"/>
      <c r="L47" s="131"/>
      <c r="M47" s="131"/>
    </row>
    <row r="48" spans="1:15" ht="14.1" customHeight="1" x14ac:dyDescent="0.3">
      <c r="K48" s="131"/>
      <c r="L48" s="131"/>
      <c r="M48" s="131"/>
    </row>
    <row r="49" spans="11:13" ht="14.1" customHeight="1" x14ac:dyDescent="0.3">
      <c r="K49" s="134"/>
      <c r="L49" s="134"/>
      <c r="M49" s="134"/>
    </row>
    <row r="50" spans="11:13" ht="14.1" customHeight="1" x14ac:dyDescent="0.3">
      <c r="K50" s="134"/>
      <c r="L50" s="134"/>
      <c r="M50" s="134"/>
    </row>
    <row r="51" spans="11:13" ht="14.1" customHeight="1" x14ac:dyDescent="0.3">
      <c r="K51" s="131"/>
      <c r="L51" s="131"/>
      <c r="M51" s="131"/>
    </row>
    <row r="52" spans="11:13" ht="14.1" customHeight="1" x14ac:dyDescent="0.3">
      <c r="K52" s="131"/>
      <c r="L52" s="131"/>
      <c r="M52" s="131"/>
    </row>
    <row r="53" spans="11:13" ht="14.1" customHeight="1" x14ac:dyDescent="0.3">
      <c r="K53" s="131"/>
      <c r="L53" s="131"/>
      <c r="M53" s="131"/>
    </row>
    <row r="54" spans="11:13" ht="14.1" customHeight="1" x14ac:dyDescent="0.3">
      <c r="K54" s="131"/>
      <c r="L54" s="131"/>
      <c r="M54" s="131"/>
    </row>
    <row r="55" spans="11:13" ht="14.1" customHeight="1" x14ac:dyDescent="0.3">
      <c r="K55" s="131"/>
      <c r="L55" s="131"/>
      <c r="M55" s="131"/>
    </row>
    <row r="56" spans="11:13" ht="14.1" customHeight="1" x14ac:dyDescent="0.3">
      <c r="K56" s="131"/>
      <c r="L56" s="131"/>
      <c r="M56" s="131"/>
    </row>
    <row r="57" spans="11:13" ht="14.1" customHeight="1" x14ac:dyDescent="0.3">
      <c r="K57" s="131"/>
      <c r="L57" s="131"/>
      <c r="M57" s="131"/>
    </row>
    <row r="58" spans="11:13" ht="14.1" customHeight="1" x14ac:dyDescent="0.3">
      <c r="K58" s="131"/>
      <c r="L58" s="131"/>
      <c r="M58" s="131"/>
    </row>
    <row r="59" spans="11:13" ht="14.1" customHeight="1" x14ac:dyDescent="0.3">
      <c r="K59" s="131"/>
      <c r="L59" s="131"/>
      <c r="M59" s="131"/>
    </row>
    <row r="60" spans="11:13" ht="14.1" customHeight="1" x14ac:dyDescent="0.3">
      <c r="K60" s="131"/>
      <c r="L60" s="131"/>
      <c r="M60" s="131"/>
    </row>
    <row r="61" spans="11:13" ht="14.1" customHeight="1" x14ac:dyDescent="0.3">
      <c r="K61" s="131"/>
      <c r="L61" s="131"/>
      <c r="M61" s="131"/>
    </row>
    <row r="62" spans="11:13" ht="14.1" customHeight="1" x14ac:dyDescent="0.3">
      <c r="K62" s="131"/>
      <c r="L62" s="131"/>
      <c r="M62" s="131"/>
    </row>
    <row r="63" spans="11:13" ht="14.1" customHeight="1" x14ac:dyDescent="0.3">
      <c r="K63" s="131"/>
      <c r="L63" s="131"/>
      <c r="M63" s="131"/>
    </row>
    <row r="64" spans="11:13" ht="14.1" customHeight="1" x14ac:dyDescent="0.3">
      <c r="K64" s="131"/>
      <c r="L64" s="131"/>
      <c r="M64" s="131"/>
    </row>
    <row r="65" spans="11:13" ht="14.1" customHeight="1" x14ac:dyDescent="0.3">
      <c r="K65" s="131"/>
      <c r="L65" s="131"/>
      <c r="M65" s="131"/>
    </row>
    <row r="66" spans="11:13" ht="14.1" customHeight="1" x14ac:dyDescent="0.3">
      <c r="K66" s="131"/>
      <c r="L66" s="131"/>
      <c r="M66" s="131"/>
    </row>
    <row r="67" spans="11:13" ht="14.1" customHeight="1" x14ac:dyDescent="0.3">
      <c r="K67" s="131"/>
      <c r="L67" s="131"/>
      <c r="M67" s="131"/>
    </row>
    <row r="68" spans="11:13" ht="14.1" customHeight="1" x14ac:dyDescent="0.3">
      <c r="K68" s="131"/>
      <c r="L68" s="131"/>
      <c r="M68" s="131"/>
    </row>
    <row r="69" spans="11:13" ht="14.1" customHeight="1" x14ac:dyDescent="0.3">
      <c r="K69" s="131"/>
      <c r="L69" s="131"/>
      <c r="M69" s="131"/>
    </row>
    <row r="70" spans="11:13" ht="14.1" customHeight="1" x14ac:dyDescent="0.3">
      <c r="K70" s="131"/>
      <c r="L70" s="131"/>
      <c r="M70" s="131"/>
    </row>
  </sheetData>
  <mergeCells count="9">
    <mergeCell ref="O2:O3"/>
    <mergeCell ref="A7:M7"/>
    <mergeCell ref="A22:M22"/>
    <mergeCell ref="A37:M37"/>
    <mergeCell ref="A1:M1"/>
    <mergeCell ref="A2:M2"/>
    <mergeCell ref="A3:M3"/>
    <mergeCell ref="A4:M4"/>
    <mergeCell ref="A5:M5"/>
  </mergeCells>
  <hyperlinks>
    <hyperlink ref="O2" location="INDICE!A1" display="INDICE" xr:uid="{00000000-0004-0000-0400-000000000000}"/>
  </hyperlinks>
  <printOptions horizontalCentered="1"/>
  <pageMargins left="0.70866141732283472" right="0.70866141732283472" top="0.74803149606299213" bottom="0.74803149606299213" header="0.31496062992125984" footer="0.31496062992125984"/>
  <pageSetup scale="84" orientation="landscape" verticalDpi="300" r:id="rId1"/>
  <ignoredErrors>
    <ignoredError sqref="C9:D9 F9:M9" formulaRange="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4" tint="-0.499984740745262"/>
    <pageSetUpPr fitToPage="1"/>
  </sheetPr>
  <dimension ref="A1:M54"/>
  <sheetViews>
    <sheetView showGridLines="0" workbookViewId="0">
      <selection activeCell="N1" sqref="N1"/>
    </sheetView>
  </sheetViews>
  <sheetFormatPr baseColWidth="10" defaultColWidth="11.44140625" defaultRowHeight="15" customHeight="1" x14ac:dyDescent="0.3"/>
  <cols>
    <col min="1" max="1" width="5.77734375" style="4" customWidth="1"/>
    <col min="2" max="11" width="11.44140625" style="4"/>
    <col min="12" max="12" width="5.77734375" style="4" customWidth="1"/>
    <col min="13" max="16384" width="11.44140625" style="4"/>
  </cols>
  <sheetData>
    <row r="1" spans="1:13" ht="15" customHeight="1" thickBot="1" x14ac:dyDescent="0.35"/>
    <row r="2" spans="1:13" ht="15" customHeight="1" x14ac:dyDescent="0.3">
      <c r="B2" s="16"/>
      <c r="C2" s="15"/>
      <c r="D2" s="15"/>
      <c r="E2" s="15"/>
      <c r="F2" s="15"/>
      <c r="G2" s="15"/>
      <c r="H2" s="15"/>
      <c r="I2" s="15"/>
      <c r="J2" s="15"/>
      <c r="K2" s="17"/>
      <c r="M2" s="261" t="s">
        <v>0</v>
      </c>
    </row>
    <row r="3" spans="1:13" ht="15" customHeight="1" x14ac:dyDescent="0.3">
      <c r="B3" s="12"/>
      <c r="C3" s="13"/>
      <c r="D3" s="13"/>
      <c r="E3" s="13"/>
      <c r="F3" s="13"/>
      <c r="G3" s="13"/>
      <c r="H3" s="13"/>
      <c r="I3" s="13"/>
      <c r="J3" s="13"/>
      <c r="K3" s="14"/>
      <c r="M3" s="261"/>
    </row>
    <row r="4" spans="1:13" ht="15" customHeight="1" x14ac:dyDescent="0.3">
      <c r="B4" s="12"/>
      <c r="C4" s="13"/>
      <c r="D4" s="13"/>
      <c r="E4" s="13"/>
      <c r="F4" s="13"/>
      <c r="G4" s="13"/>
      <c r="H4" s="13"/>
      <c r="I4" s="13"/>
      <c r="J4" s="13"/>
      <c r="K4" s="14"/>
    </row>
    <row r="5" spans="1:13" ht="15" customHeight="1" x14ac:dyDescent="0.3">
      <c r="B5" s="12"/>
      <c r="C5" s="13"/>
      <c r="D5" s="13"/>
      <c r="E5" s="13"/>
      <c r="F5" s="13"/>
      <c r="G5" s="13"/>
      <c r="H5" s="13"/>
      <c r="I5" s="13"/>
      <c r="J5" s="13"/>
      <c r="K5" s="14"/>
    </row>
    <row r="6" spans="1:13" ht="15" customHeight="1" x14ac:dyDescent="0.3">
      <c r="B6" s="12"/>
      <c r="C6" s="13"/>
      <c r="D6" s="13"/>
      <c r="E6" s="13"/>
      <c r="F6" s="13"/>
      <c r="G6" s="13"/>
      <c r="H6" s="13"/>
      <c r="I6" s="13"/>
      <c r="J6" s="13"/>
      <c r="K6" s="14"/>
    </row>
    <row r="7" spans="1:13" ht="15" customHeight="1" x14ac:dyDescent="0.3">
      <c r="B7" s="12"/>
      <c r="C7" s="13"/>
      <c r="D7" s="13"/>
      <c r="E7" s="13"/>
      <c r="F7" s="13"/>
      <c r="G7" s="13"/>
      <c r="H7" s="13"/>
      <c r="I7" s="13"/>
      <c r="J7" s="13"/>
      <c r="K7" s="14"/>
    </row>
    <row r="8" spans="1:13" ht="15" customHeight="1" x14ac:dyDescent="0.3">
      <c r="B8" s="12"/>
      <c r="C8" s="13"/>
      <c r="D8" s="13"/>
      <c r="E8" s="13"/>
      <c r="F8" s="13"/>
      <c r="G8" s="13"/>
      <c r="H8" s="13"/>
      <c r="I8" s="13"/>
      <c r="J8" s="13"/>
      <c r="K8" s="14"/>
    </row>
    <row r="9" spans="1:13" ht="15" customHeight="1" x14ac:dyDescent="0.3">
      <c r="B9" s="12"/>
      <c r="C9" s="13"/>
      <c r="D9" s="13"/>
      <c r="E9" s="13"/>
      <c r="F9" s="13"/>
      <c r="G9" s="13"/>
      <c r="H9" s="13"/>
      <c r="I9" s="13"/>
      <c r="J9" s="13"/>
      <c r="K9" s="14"/>
    </row>
    <row r="10" spans="1:13" ht="15" customHeight="1" x14ac:dyDescent="0.3">
      <c r="B10" s="12"/>
      <c r="C10" s="13"/>
      <c r="D10" s="13"/>
      <c r="E10" s="13"/>
      <c r="F10" s="13"/>
      <c r="G10" s="13"/>
      <c r="H10" s="13"/>
      <c r="I10" s="13"/>
      <c r="J10" s="13"/>
      <c r="K10" s="14"/>
    </row>
    <row r="11" spans="1:13" ht="15" customHeight="1" x14ac:dyDescent="0.3">
      <c r="A11" s="11"/>
      <c r="B11" s="12"/>
      <c r="C11" s="13"/>
      <c r="D11" s="13"/>
      <c r="E11" s="13"/>
      <c r="F11" s="13"/>
      <c r="G11" s="13"/>
      <c r="H11" s="13"/>
      <c r="I11" s="13"/>
      <c r="J11" s="13"/>
      <c r="K11" s="14"/>
      <c r="L11" s="11"/>
    </row>
    <row r="12" spans="1:13" ht="15" customHeight="1" x14ac:dyDescent="0.3">
      <c r="A12" s="11"/>
      <c r="B12" s="12"/>
      <c r="C12" s="13"/>
      <c r="D12" s="13"/>
      <c r="E12" s="13"/>
      <c r="F12" s="13"/>
      <c r="G12" s="13"/>
      <c r="H12" s="13"/>
      <c r="I12" s="13"/>
      <c r="J12" s="13"/>
      <c r="K12" s="14"/>
      <c r="L12" s="11"/>
    </row>
    <row r="13" spans="1:13" ht="15" customHeight="1" x14ac:dyDescent="0.3">
      <c r="A13" s="11"/>
      <c r="B13" s="12"/>
      <c r="C13" s="13"/>
      <c r="D13" s="13"/>
      <c r="E13" s="13"/>
      <c r="F13" s="13"/>
      <c r="G13" s="13"/>
      <c r="H13" s="13"/>
      <c r="I13" s="13"/>
      <c r="J13" s="13"/>
      <c r="K13" s="14"/>
      <c r="L13" s="11"/>
    </row>
    <row r="14" spans="1:13" ht="15" customHeight="1" x14ac:dyDescent="0.3">
      <c r="A14" s="11"/>
      <c r="B14" s="12"/>
      <c r="C14" s="13"/>
      <c r="D14" s="13"/>
      <c r="E14" s="13"/>
      <c r="F14" s="13"/>
      <c r="G14" s="13"/>
      <c r="H14" s="13"/>
      <c r="I14" s="13"/>
      <c r="J14" s="13"/>
      <c r="K14" s="14"/>
      <c r="L14" s="11"/>
    </row>
    <row r="15" spans="1:13" ht="15" customHeight="1" x14ac:dyDescent="0.3">
      <c r="A15" s="11"/>
      <c r="B15" s="296" t="s">
        <v>300</v>
      </c>
      <c r="C15" s="297"/>
      <c r="D15" s="297"/>
      <c r="E15" s="297"/>
      <c r="F15" s="297"/>
      <c r="G15" s="297"/>
      <c r="H15" s="297"/>
      <c r="I15" s="297"/>
      <c r="J15" s="297"/>
      <c r="K15" s="298"/>
      <c r="L15" s="11"/>
    </row>
    <row r="16" spans="1:13" ht="15" customHeight="1" x14ac:dyDescent="0.3">
      <c r="A16" s="11"/>
      <c r="B16" s="296"/>
      <c r="C16" s="297"/>
      <c r="D16" s="297"/>
      <c r="E16" s="297"/>
      <c r="F16" s="297"/>
      <c r="G16" s="297"/>
      <c r="H16" s="297"/>
      <c r="I16" s="297"/>
      <c r="J16" s="297"/>
      <c r="K16" s="298"/>
      <c r="L16" s="11"/>
    </row>
    <row r="17" spans="1:12" ht="15" customHeight="1" x14ac:dyDescent="0.3">
      <c r="A17" s="11"/>
      <c r="B17" s="296"/>
      <c r="C17" s="297"/>
      <c r="D17" s="297"/>
      <c r="E17" s="297"/>
      <c r="F17" s="297"/>
      <c r="G17" s="297"/>
      <c r="H17" s="297"/>
      <c r="I17" s="297"/>
      <c r="J17" s="297"/>
      <c r="K17" s="298"/>
      <c r="L17" s="11"/>
    </row>
    <row r="18" spans="1:12" ht="15" customHeight="1" x14ac:dyDescent="0.3">
      <c r="A18" s="11"/>
      <c r="B18" s="296"/>
      <c r="C18" s="297"/>
      <c r="D18" s="297"/>
      <c r="E18" s="297"/>
      <c r="F18" s="297"/>
      <c r="G18" s="297"/>
      <c r="H18" s="297"/>
      <c r="I18" s="297"/>
      <c r="J18" s="297"/>
      <c r="K18" s="298"/>
      <c r="L18" s="11"/>
    </row>
    <row r="19" spans="1:12" ht="15" customHeight="1" x14ac:dyDescent="0.3">
      <c r="A19" s="11"/>
      <c r="B19" s="296"/>
      <c r="C19" s="297"/>
      <c r="D19" s="297"/>
      <c r="E19" s="297"/>
      <c r="F19" s="297"/>
      <c r="G19" s="297"/>
      <c r="H19" s="297"/>
      <c r="I19" s="297"/>
      <c r="J19" s="297"/>
      <c r="K19" s="298"/>
      <c r="L19" s="11"/>
    </row>
    <row r="20" spans="1:12" ht="15" customHeight="1" x14ac:dyDescent="0.3">
      <c r="A20" s="11"/>
      <c r="B20" s="296"/>
      <c r="C20" s="297"/>
      <c r="D20" s="297"/>
      <c r="E20" s="297"/>
      <c r="F20" s="297"/>
      <c r="G20" s="297"/>
      <c r="H20" s="297"/>
      <c r="I20" s="297"/>
      <c r="J20" s="297"/>
      <c r="K20" s="298"/>
      <c r="L20" s="11"/>
    </row>
    <row r="21" spans="1:12" ht="15" customHeight="1" x14ac:dyDescent="0.3">
      <c r="A21" s="11"/>
      <c r="B21" s="296"/>
      <c r="C21" s="297"/>
      <c r="D21" s="297"/>
      <c r="E21" s="297"/>
      <c r="F21" s="297"/>
      <c r="G21" s="297"/>
      <c r="H21" s="297"/>
      <c r="I21" s="297"/>
      <c r="J21" s="297"/>
      <c r="K21" s="298"/>
      <c r="L21" s="11"/>
    </row>
    <row r="22" spans="1:12" ht="15" customHeight="1" x14ac:dyDescent="0.3">
      <c r="A22" s="11"/>
      <c r="B22" s="296"/>
      <c r="C22" s="297"/>
      <c r="D22" s="297"/>
      <c r="E22" s="297"/>
      <c r="F22" s="297"/>
      <c r="G22" s="297"/>
      <c r="H22" s="297"/>
      <c r="I22" s="297"/>
      <c r="J22" s="297"/>
      <c r="K22" s="298"/>
      <c r="L22" s="11"/>
    </row>
    <row r="23" spans="1:12" ht="15" customHeight="1" x14ac:dyDescent="0.3">
      <c r="A23" s="11"/>
      <c r="B23" s="296"/>
      <c r="C23" s="297"/>
      <c r="D23" s="297"/>
      <c r="E23" s="297"/>
      <c r="F23" s="297"/>
      <c r="G23" s="297"/>
      <c r="H23" s="297"/>
      <c r="I23" s="297"/>
      <c r="J23" s="297"/>
      <c r="K23" s="298"/>
      <c r="L23" s="11"/>
    </row>
    <row r="24" spans="1:12" ht="15" customHeight="1" x14ac:dyDescent="0.3">
      <c r="A24" s="11"/>
      <c r="B24" s="296"/>
      <c r="C24" s="297"/>
      <c r="D24" s="297"/>
      <c r="E24" s="297"/>
      <c r="F24" s="297"/>
      <c r="G24" s="297"/>
      <c r="H24" s="297"/>
      <c r="I24" s="297"/>
      <c r="J24" s="297"/>
      <c r="K24" s="298"/>
      <c r="L24" s="11"/>
    </row>
    <row r="25" spans="1:12" ht="15" customHeight="1" x14ac:dyDescent="0.3">
      <c r="A25" s="11"/>
      <c r="B25" s="296"/>
      <c r="C25" s="297"/>
      <c r="D25" s="297"/>
      <c r="E25" s="297"/>
      <c r="F25" s="297"/>
      <c r="G25" s="297"/>
      <c r="H25" s="297"/>
      <c r="I25" s="297"/>
      <c r="J25" s="297"/>
      <c r="K25" s="298"/>
      <c r="L25" s="11"/>
    </row>
    <row r="26" spans="1:12" ht="15" customHeight="1" x14ac:dyDescent="0.3">
      <c r="A26" s="11"/>
      <c r="B26" s="296"/>
      <c r="C26" s="297"/>
      <c r="D26" s="297"/>
      <c r="E26" s="297"/>
      <c r="F26" s="297"/>
      <c r="G26" s="297"/>
      <c r="H26" s="297"/>
      <c r="I26" s="297"/>
      <c r="J26" s="297"/>
      <c r="K26" s="298"/>
      <c r="L26" s="11"/>
    </row>
    <row r="27" spans="1:12" ht="15" customHeight="1" x14ac:dyDescent="0.3">
      <c r="A27" s="11"/>
      <c r="B27" s="296"/>
      <c r="C27" s="297"/>
      <c r="D27" s="297"/>
      <c r="E27" s="297"/>
      <c r="F27" s="297"/>
      <c r="G27" s="297"/>
      <c r="H27" s="297"/>
      <c r="I27" s="297"/>
      <c r="J27" s="297"/>
      <c r="K27" s="298"/>
      <c r="L27" s="11"/>
    </row>
    <row r="28" spans="1:12" ht="15" customHeight="1" x14ac:dyDescent="0.3">
      <c r="A28" s="11"/>
      <c r="B28" s="296"/>
      <c r="C28" s="297"/>
      <c r="D28" s="297"/>
      <c r="E28" s="297"/>
      <c r="F28" s="297"/>
      <c r="G28" s="297"/>
      <c r="H28" s="297"/>
      <c r="I28" s="297"/>
      <c r="J28" s="297"/>
      <c r="K28" s="298"/>
      <c r="L28" s="11"/>
    </row>
    <row r="29" spans="1:12" ht="15" customHeight="1" x14ac:dyDescent="0.3">
      <c r="A29" s="11"/>
      <c r="B29" s="296"/>
      <c r="C29" s="297"/>
      <c r="D29" s="297"/>
      <c r="E29" s="297"/>
      <c r="F29" s="297"/>
      <c r="G29" s="297"/>
      <c r="H29" s="297"/>
      <c r="I29" s="297"/>
      <c r="J29" s="297"/>
      <c r="K29" s="298"/>
      <c r="L29" s="11"/>
    </row>
    <row r="30" spans="1:12" ht="15" customHeight="1" x14ac:dyDescent="0.3">
      <c r="B30" s="296"/>
      <c r="C30" s="297"/>
      <c r="D30" s="297"/>
      <c r="E30" s="297"/>
      <c r="F30" s="297"/>
      <c r="G30" s="297"/>
      <c r="H30" s="297"/>
      <c r="I30" s="297"/>
      <c r="J30" s="297"/>
      <c r="K30" s="298"/>
    </row>
    <row r="31" spans="1:12" ht="15" customHeight="1" x14ac:dyDescent="0.3">
      <c r="B31" s="12"/>
      <c r="C31" s="13"/>
      <c r="D31" s="13"/>
      <c r="E31" s="13"/>
      <c r="F31" s="13"/>
      <c r="G31" s="13"/>
      <c r="H31" s="13"/>
      <c r="I31" s="13"/>
      <c r="J31" s="13"/>
      <c r="K31" s="14"/>
    </row>
    <row r="32" spans="1:12" ht="15" customHeight="1" x14ac:dyDescent="0.3">
      <c r="B32" s="12"/>
      <c r="C32" s="13"/>
      <c r="D32" s="13"/>
      <c r="E32" s="13"/>
      <c r="F32" s="13"/>
      <c r="G32" s="13"/>
      <c r="H32" s="13"/>
      <c r="I32" s="13"/>
      <c r="J32" s="13"/>
      <c r="K32" s="14"/>
    </row>
    <row r="33" spans="2:11" ht="15" customHeight="1" x14ac:dyDescent="0.3">
      <c r="B33" s="12"/>
      <c r="C33" s="13"/>
      <c r="D33" s="13"/>
      <c r="E33" s="13"/>
      <c r="F33" s="13"/>
      <c r="G33" s="13"/>
      <c r="H33" s="13"/>
      <c r="I33" s="13"/>
      <c r="J33" s="13"/>
      <c r="K33" s="14"/>
    </row>
    <row r="34" spans="2:11" ht="15" customHeight="1" x14ac:dyDescent="0.3">
      <c r="B34" s="12"/>
      <c r="C34" s="13"/>
      <c r="D34" s="13"/>
      <c r="E34" s="13"/>
      <c r="F34" s="13"/>
      <c r="G34" s="13"/>
      <c r="H34" s="13"/>
      <c r="I34" s="13"/>
      <c r="J34" s="13"/>
      <c r="K34" s="14"/>
    </row>
    <row r="35" spans="2:11" ht="15" customHeight="1" x14ac:dyDescent="0.3">
      <c r="B35" s="12"/>
      <c r="C35" s="13"/>
      <c r="D35" s="13"/>
      <c r="E35" s="13"/>
      <c r="F35" s="13"/>
      <c r="G35" s="13"/>
      <c r="H35" s="13"/>
      <c r="I35" s="13"/>
      <c r="J35" s="13"/>
      <c r="K35" s="14"/>
    </row>
    <row r="36" spans="2:11" ht="15" customHeight="1" x14ac:dyDescent="0.3">
      <c r="B36" s="12"/>
      <c r="C36" s="13"/>
      <c r="D36" s="13"/>
      <c r="E36" s="13"/>
      <c r="F36" s="13"/>
      <c r="G36" s="13"/>
      <c r="H36" s="13"/>
      <c r="I36" s="13"/>
      <c r="J36" s="13"/>
      <c r="K36" s="14"/>
    </row>
    <row r="37" spans="2:11" ht="15" customHeight="1" x14ac:dyDescent="0.3">
      <c r="B37" s="12"/>
      <c r="C37" s="13"/>
      <c r="D37" s="13"/>
      <c r="E37" s="13"/>
      <c r="F37" s="13"/>
      <c r="G37" s="13"/>
      <c r="H37" s="13"/>
      <c r="I37" s="13"/>
      <c r="J37" s="13"/>
      <c r="K37" s="14"/>
    </row>
    <row r="38" spans="2:11" ht="15" customHeight="1" x14ac:dyDescent="0.3">
      <c r="B38" s="12"/>
      <c r="C38" s="13"/>
      <c r="D38" s="13"/>
      <c r="E38" s="13"/>
      <c r="F38" s="13"/>
      <c r="G38" s="13"/>
      <c r="H38" s="13"/>
      <c r="I38" s="13"/>
      <c r="J38" s="13"/>
      <c r="K38" s="14"/>
    </row>
    <row r="39" spans="2:11" ht="15" customHeight="1" x14ac:dyDescent="0.3">
      <c r="B39" s="12"/>
      <c r="C39" s="13"/>
      <c r="D39" s="13"/>
      <c r="E39" s="13"/>
      <c r="F39" s="13"/>
      <c r="G39" s="13"/>
      <c r="H39" s="13"/>
      <c r="I39" s="13"/>
      <c r="J39" s="13"/>
      <c r="K39" s="14"/>
    </row>
    <row r="40" spans="2:11" ht="15" customHeight="1" x14ac:dyDescent="0.3">
      <c r="B40" s="12"/>
      <c r="C40" s="13"/>
      <c r="D40" s="13"/>
      <c r="E40" s="13"/>
      <c r="F40" s="13"/>
      <c r="G40" s="13"/>
      <c r="H40" s="13"/>
      <c r="I40" s="13"/>
      <c r="J40" s="13"/>
      <c r="K40" s="14"/>
    </row>
    <row r="41" spans="2:11" ht="15" customHeight="1" x14ac:dyDescent="0.3">
      <c r="B41" s="12"/>
      <c r="C41" s="13"/>
      <c r="D41" s="13"/>
      <c r="E41" s="13"/>
      <c r="F41" s="13"/>
      <c r="G41" s="13"/>
      <c r="H41" s="13"/>
      <c r="I41" s="13"/>
      <c r="J41" s="13"/>
      <c r="K41" s="14"/>
    </row>
    <row r="42" spans="2:11" ht="15" customHeight="1" x14ac:dyDescent="0.3">
      <c r="B42" s="12"/>
      <c r="C42" s="13"/>
      <c r="D42" s="13"/>
      <c r="E42" s="13"/>
      <c r="F42" s="13"/>
      <c r="G42" s="13"/>
      <c r="H42" s="13"/>
      <c r="I42" s="13"/>
      <c r="J42" s="13"/>
      <c r="K42" s="14"/>
    </row>
    <row r="43" spans="2:11" ht="15" customHeight="1" x14ac:dyDescent="0.3">
      <c r="B43" s="12"/>
      <c r="C43" s="13"/>
      <c r="D43" s="13"/>
      <c r="E43" s="13"/>
      <c r="F43" s="13"/>
      <c r="G43" s="13"/>
      <c r="H43" s="13"/>
      <c r="I43" s="13"/>
      <c r="J43" s="13"/>
      <c r="K43" s="14"/>
    </row>
    <row r="44" spans="2:11" ht="15" customHeight="1" x14ac:dyDescent="0.3">
      <c r="B44" s="12"/>
      <c r="C44" s="13"/>
      <c r="D44" s="13"/>
      <c r="E44" s="13"/>
      <c r="F44" s="13"/>
      <c r="G44" s="13"/>
      <c r="H44" s="13"/>
      <c r="I44" s="13"/>
      <c r="J44" s="13"/>
      <c r="K44" s="14"/>
    </row>
    <row r="45" spans="2:11" ht="15" customHeight="1" x14ac:dyDescent="0.3">
      <c r="B45" s="12"/>
      <c r="C45" s="13"/>
      <c r="D45" s="13"/>
      <c r="E45" s="13"/>
      <c r="F45" s="13"/>
      <c r="G45" s="13"/>
      <c r="H45" s="13"/>
      <c r="I45" s="13"/>
      <c r="J45" s="13"/>
      <c r="K45" s="14"/>
    </row>
    <row r="46" spans="2:11" ht="15" customHeight="1" x14ac:dyDescent="0.3">
      <c r="B46" s="12"/>
      <c r="C46" s="13"/>
      <c r="D46" s="13"/>
      <c r="E46" s="13"/>
      <c r="F46" s="13"/>
      <c r="G46" s="13"/>
      <c r="H46" s="13"/>
      <c r="I46" s="13"/>
      <c r="J46" s="13"/>
      <c r="K46" s="14"/>
    </row>
    <row r="47" spans="2:11" ht="15" customHeight="1" x14ac:dyDescent="0.3">
      <c r="B47" s="12"/>
      <c r="C47" s="13"/>
      <c r="D47" s="13"/>
      <c r="E47" s="13"/>
      <c r="F47" s="13"/>
      <c r="G47" s="13"/>
      <c r="H47" s="13"/>
      <c r="I47" s="13"/>
      <c r="J47" s="13"/>
      <c r="K47" s="14"/>
    </row>
    <row r="48" spans="2:11" ht="15" customHeight="1" x14ac:dyDescent="0.3">
      <c r="B48" s="12"/>
      <c r="C48" s="13"/>
      <c r="D48" s="13"/>
      <c r="E48" s="13"/>
      <c r="F48" s="13"/>
      <c r="G48" s="13"/>
      <c r="H48" s="13"/>
      <c r="I48" s="13"/>
      <c r="J48" s="13"/>
      <c r="K48" s="14"/>
    </row>
    <row r="49" spans="2:11" ht="15" customHeight="1" x14ac:dyDescent="0.3">
      <c r="B49" s="12"/>
      <c r="C49" s="13"/>
      <c r="D49" s="13"/>
      <c r="E49" s="13"/>
      <c r="F49" s="13"/>
      <c r="G49" s="13"/>
      <c r="H49" s="13"/>
      <c r="I49" s="13"/>
      <c r="J49" s="13"/>
      <c r="K49" s="14"/>
    </row>
    <row r="50" spans="2:11" ht="15" customHeight="1" x14ac:dyDescent="0.3">
      <c r="B50" s="12"/>
      <c r="C50" s="13"/>
      <c r="D50" s="13"/>
      <c r="E50" s="13"/>
      <c r="F50" s="13"/>
      <c r="G50" s="13"/>
      <c r="H50" s="13"/>
      <c r="I50" s="13"/>
      <c r="J50" s="13"/>
      <c r="K50" s="14"/>
    </row>
    <row r="51" spans="2:11" ht="15" customHeight="1" x14ac:dyDescent="0.3">
      <c r="B51" s="12"/>
      <c r="C51" s="13"/>
      <c r="D51" s="13"/>
      <c r="E51" s="13"/>
      <c r="F51" s="13"/>
      <c r="G51" s="13"/>
      <c r="H51" s="13"/>
      <c r="I51" s="13"/>
      <c r="J51" s="13"/>
      <c r="K51" s="14"/>
    </row>
    <row r="52" spans="2:11" ht="15" customHeight="1" x14ac:dyDescent="0.3">
      <c r="B52" s="12"/>
      <c r="C52" s="13"/>
      <c r="D52" s="13"/>
      <c r="E52" s="13"/>
      <c r="F52" s="13"/>
      <c r="G52" s="13"/>
      <c r="H52" s="13"/>
      <c r="I52" s="13"/>
      <c r="J52" s="13"/>
      <c r="K52" s="14"/>
    </row>
    <row r="53" spans="2:11" ht="15" customHeight="1" x14ac:dyDescent="0.3">
      <c r="B53" s="12"/>
      <c r="C53" s="13"/>
      <c r="D53" s="13"/>
      <c r="E53" s="13"/>
      <c r="F53" s="13"/>
      <c r="G53" s="13"/>
      <c r="H53" s="13"/>
      <c r="I53" s="13"/>
      <c r="J53" s="13"/>
      <c r="K53" s="14"/>
    </row>
    <row r="54" spans="2:11" ht="15" customHeight="1" thickBot="1" x14ac:dyDescent="0.35">
      <c r="B54" s="18"/>
      <c r="C54" s="19"/>
      <c r="D54" s="19"/>
      <c r="E54" s="19"/>
      <c r="F54" s="19"/>
      <c r="G54" s="19"/>
      <c r="H54" s="19"/>
      <c r="I54" s="19"/>
      <c r="J54" s="19"/>
      <c r="K54" s="20"/>
    </row>
  </sheetData>
  <mergeCells count="2">
    <mergeCell ref="M2:M3"/>
    <mergeCell ref="B15:K30"/>
  </mergeCells>
  <hyperlinks>
    <hyperlink ref="M2" location="INDICE!A1" display="INDICE" xr:uid="{00000000-0004-0000-37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92D050"/>
    <pageSetUpPr fitToPage="1"/>
  </sheetPr>
  <dimension ref="A1:R32"/>
  <sheetViews>
    <sheetView showGridLines="0" zoomScaleNormal="100" workbookViewId="0">
      <selection activeCell="F5" sqref="G5"/>
    </sheetView>
  </sheetViews>
  <sheetFormatPr baseColWidth="10" defaultColWidth="23.44140625" defaultRowHeight="15" customHeight="1" x14ac:dyDescent="0.3"/>
  <cols>
    <col min="1" max="1" width="18.5546875" style="81" customWidth="1"/>
    <col min="2" max="4" width="6.77734375" style="82" customWidth="1"/>
    <col min="5" max="5" width="1.44140625" style="82" customWidth="1"/>
    <col min="6" max="8" width="6.77734375" style="82" customWidth="1"/>
    <col min="9" max="9" width="1.44140625" style="82" customWidth="1"/>
    <col min="10" max="12" width="6.77734375" style="82" customWidth="1"/>
    <col min="13" max="13" width="1.44140625" style="82" customWidth="1"/>
    <col min="14" max="16" width="6.77734375" style="82" customWidth="1"/>
    <col min="17" max="104" width="10.77734375" style="5" customWidth="1"/>
    <col min="105" max="16384" width="23.44140625" style="5"/>
  </cols>
  <sheetData>
    <row r="1" spans="1:18" ht="15" customHeight="1" x14ac:dyDescent="0.3">
      <c r="A1" s="285" t="s">
        <v>301</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10"/>
    </row>
    <row r="2" spans="1:18" ht="15" customHeight="1" x14ac:dyDescent="0.3">
      <c r="A2" s="280" t="s">
        <v>302</v>
      </c>
      <c r="B2" s="280" t="s">
        <v>85</v>
      </c>
      <c r="C2" s="280" t="s">
        <v>85</v>
      </c>
      <c r="D2" s="280" t="s">
        <v>85</v>
      </c>
      <c r="E2" s="280" t="s">
        <v>85</v>
      </c>
      <c r="F2" s="280" t="s">
        <v>85</v>
      </c>
      <c r="G2" s="280" t="s">
        <v>85</v>
      </c>
      <c r="H2" s="280" t="s">
        <v>85</v>
      </c>
      <c r="I2" s="280" t="s">
        <v>85</v>
      </c>
      <c r="J2" s="280" t="s">
        <v>85</v>
      </c>
      <c r="K2" s="280" t="s">
        <v>85</v>
      </c>
      <c r="L2" s="280" t="s">
        <v>85</v>
      </c>
      <c r="M2" s="280" t="s">
        <v>85</v>
      </c>
      <c r="N2" s="280" t="s">
        <v>85</v>
      </c>
      <c r="O2" s="280" t="s">
        <v>85</v>
      </c>
      <c r="P2" s="280" t="s">
        <v>85</v>
      </c>
      <c r="Q2" s="10"/>
      <c r="R2" s="261" t="s">
        <v>0</v>
      </c>
    </row>
    <row r="3" spans="1:18" ht="15" customHeight="1" x14ac:dyDescent="0.3">
      <c r="A3" s="280" t="s">
        <v>220</v>
      </c>
      <c r="B3" s="280" t="s">
        <v>85</v>
      </c>
      <c r="C3" s="280" t="s">
        <v>85</v>
      </c>
      <c r="D3" s="280" t="s">
        <v>85</v>
      </c>
      <c r="E3" s="280" t="s">
        <v>85</v>
      </c>
      <c r="F3" s="280" t="s">
        <v>85</v>
      </c>
      <c r="G3" s="280" t="s">
        <v>85</v>
      </c>
      <c r="H3" s="280" t="s">
        <v>85</v>
      </c>
      <c r="I3" s="280" t="s">
        <v>85</v>
      </c>
      <c r="J3" s="280" t="s">
        <v>85</v>
      </c>
      <c r="K3" s="280" t="s">
        <v>85</v>
      </c>
      <c r="L3" s="280" t="s">
        <v>85</v>
      </c>
      <c r="M3" s="280" t="s">
        <v>85</v>
      </c>
      <c r="N3" s="280" t="s">
        <v>85</v>
      </c>
      <c r="O3" s="280" t="s">
        <v>85</v>
      </c>
      <c r="P3" s="280" t="s">
        <v>85</v>
      </c>
      <c r="Q3" s="10"/>
      <c r="R3" s="261"/>
    </row>
    <row r="4" spans="1:18" ht="15" customHeight="1" x14ac:dyDescent="0.3">
      <c r="A4" s="281" t="s">
        <v>164</v>
      </c>
      <c r="B4" s="281" t="s">
        <v>85</v>
      </c>
      <c r="C4" s="281" t="s">
        <v>85</v>
      </c>
      <c r="D4" s="281" t="s">
        <v>85</v>
      </c>
      <c r="E4" s="281" t="s">
        <v>85</v>
      </c>
      <c r="F4" s="281" t="s">
        <v>85</v>
      </c>
      <c r="G4" s="281" t="s">
        <v>85</v>
      </c>
      <c r="H4" s="281" t="s">
        <v>85</v>
      </c>
      <c r="I4" s="281" t="s">
        <v>85</v>
      </c>
      <c r="J4" s="281" t="s">
        <v>85</v>
      </c>
      <c r="K4" s="281" t="s">
        <v>85</v>
      </c>
      <c r="L4" s="281" t="s">
        <v>85</v>
      </c>
      <c r="M4" s="281" t="s">
        <v>85</v>
      </c>
      <c r="N4" s="281" t="s">
        <v>85</v>
      </c>
      <c r="O4" s="281" t="s">
        <v>85</v>
      </c>
      <c r="P4" s="281" t="s">
        <v>85</v>
      </c>
    </row>
    <row r="5" spans="1:18" ht="15" customHeight="1" x14ac:dyDescent="0.3">
      <c r="A5" s="284" t="s">
        <v>222</v>
      </c>
      <c r="B5" s="282" t="s">
        <v>91</v>
      </c>
      <c r="C5" s="282"/>
      <c r="D5" s="282"/>
      <c r="E5" s="83"/>
      <c r="F5" s="282" t="s">
        <v>266</v>
      </c>
      <c r="G5" s="282"/>
      <c r="H5" s="282"/>
      <c r="I5" s="83"/>
      <c r="J5" s="282" t="s">
        <v>267</v>
      </c>
      <c r="K5" s="282"/>
      <c r="L5" s="282"/>
      <c r="M5" s="83"/>
      <c r="N5" s="282" t="s">
        <v>268</v>
      </c>
      <c r="O5" s="282"/>
      <c r="P5" s="282"/>
    </row>
    <row r="6" spans="1:18" ht="15" customHeight="1" x14ac:dyDescent="0.3">
      <c r="A6" s="284"/>
      <c r="B6" s="84" t="s">
        <v>91</v>
      </c>
      <c r="C6" s="84" t="s">
        <v>168</v>
      </c>
      <c r="D6" s="84" t="s">
        <v>169</v>
      </c>
      <c r="E6" s="85"/>
      <c r="F6" s="84" t="s">
        <v>91</v>
      </c>
      <c r="G6" s="84" t="s">
        <v>168</v>
      </c>
      <c r="H6" s="84" t="s">
        <v>169</v>
      </c>
      <c r="I6" s="85"/>
      <c r="J6" s="84" t="s">
        <v>91</v>
      </c>
      <c r="K6" s="84" t="s">
        <v>168</v>
      </c>
      <c r="L6" s="84" t="s">
        <v>169</v>
      </c>
      <c r="M6" s="85"/>
      <c r="N6" s="84" t="s">
        <v>91</v>
      </c>
      <c r="O6" s="84" t="s">
        <v>168</v>
      </c>
      <c r="P6" s="84" t="s">
        <v>169</v>
      </c>
    </row>
    <row r="7" spans="1:18" ht="15" customHeight="1" x14ac:dyDescent="0.3">
      <c r="B7" s="86"/>
      <c r="C7" s="86"/>
      <c r="D7" s="86"/>
      <c r="E7" s="86"/>
      <c r="F7" s="86"/>
      <c r="G7" s="86"/>
      <c r="H7" s="86"/>
      <c r="I7" s="86"/>
      <c r="J7" s="86"/>
      <c r="K7" s="86"/>
      <c r="L7" s="86"/>
      <c r="M7" s="86"/>
      <c r="N7" s="86"/>
      <c r="O7" s="86"/>
      <c r="P7" s="86"/>
    </row>
    <row r="8" spans="1:18" ht="15" customHeight="1" x14ac:dyDescent="0.3">
      <c r="A8" s="283" t="s">
        <v>90</v>
      </c>
      <c r="B8" s="283"/>
      <c r="C8" s="283"/>
      <c r="D8" s="283"/>
      <c r="E8" s="283"/>
      <c r="F8" s="283"/>
      <c r="G8" s="283"/>
      <c r="H8" s="283"/>
      <c r="I8" s="283"/>
      <c r="J8" s="283"/>
      <c r="K8" s="283"/>
      <c r="L8" s="283"/>
      <c r="M8" s="283"/>
      <c r="N8" s="283"/>
      <c r="O8" s="283"/>
      <c r="P8" s="283"/>
    </row>
    <row r="9" spans="1:18" ht="15" customHeight="1" x14ac:dyDescent="0.3">
      <c r="A9" s="87" t="s">
        <v>91</v>
      </c>
      <c r="B9" s="179">
        <v>4364</v>
      </c>
      <c r="C9" s="179">
        <v>1781</v>
      </c>
      <c r="D9" s="179">
        <v>2583</v>
      </c>
      <c r="E9" s="179"/>
      <c r="F9" s="179">
        <v>3109</v>
      </c>
      <c r="G9" s="179">
        <v>1230</v>
      </c>
      <c r="H9" s="179">
        <v>1879</v>
      </c>
      <c r="I9" s="179"/>
      <c r="J9" s="179">
        <v>895</v>
      </c>
      <c r="K9" s="179">
        <v>395</v>
      </c>
      <c r="L9" s="179">
        <v>500</v>
      </c>
      <c r="M9" s="179"/>
      <c r="N9" s="179">
        <v>360</v>
      </c>
      <c r="O9" s="179">
        <v>156</v>
      </c>
      <c r="P9" s="179">
        <v>204</v>
      </c>
    </row>
    <row r="10" spans="1:18" ht="15" customHeight="1" x14ac:dyDescent="0.3">
      <c r="A10" s="88" t="s">
        <v>165</v>
      </c>
      <c r="B10" s="180">
        <v>4236</v>
      </c>
      <c r="C10" s="180">
        <v>1697</v>
      </c>
      <c r="D10" s="180">
        <v>2539</v>
      </c>
      <c r="E10" s="181"/>
      <c r="F10" s="181">
        <v>3021</v>
      </c>
      <c r="G10" s="181">
        <v>1173</v>
      </c>
      <c r="H10" s="181">
        <v>1848</v>
      </c>
      <c r="I10" s="181"/>
      <c r="J10" s="181">
        <v>867</v>
      </c>
      <c r="K10" s="181">
        <v>375</v>
      </c>
      <c r="L10" s="181">
        <v>492</v>
      </c>
      <c r="M10" s="181"/>
      <c r="N10" s="181">
        <v>348</v>
      </c>
      <c r="O10" s="181">
        <v>149</v>
      </c>
      <c r="P10" s="181">
        <v>199</v>
      </c>
    </row>
    <row r="11" spans="1:18" ht="15" customHeight="1" x14ac:dyDescent="0.3">
      <c r="A11" s="88" t="s">
        <v>229</v>
      </c>
      <c r="B11" s="180">
        <v>128</v>
      </c>
      <c r="C11" s="180">
        <v>84</v>
      </c>
      <c r="D11" s="180">
        <v>44</v>
      </c>
      <c r="E11" s="181"/>
      <c r="F11" s="181">
        <v>88</v>
      </c>
      <c r="G11" s="181">
        <v>57</v>
      </c>
      <c r="H11" s="181">
        <v>31</v>
      </c>
      <c r="I11" s="181"/>
      <c r="J11" s="181">
        <v>28</v>
      </c>
      <c r="K11" s="181">
        <v>20</v>
      </c>
      <c r="L11" s="181">
        <v>8</v>
      </c>
      <c r="M11" s="181"/>
      <c r="N11" s="181">
        <v>12</v>
      </c>
      <c r="O11" s="181">
        <v>7</v>
      </c>
      <c r="P11" s="181">
        <v>5</v>
      </c>
    </row>
    <row r="12" spans="1:18" ht="15" customHeight="1" x14ac:dyDescent="0.3">
      <c r="B12" s="181"/>
      <c r="C12" s="181"/>
      <c r="D12" s="181"/>
      <c r="E12" s="181"/>
      <c r="F12" s="181"/>
      <c r="G12" s="181"/>
      <c r="H12" s="181"/>
      <c r="I12" s="181"/>
      <c r="J12" s="181"/>
      <c r="K12" s="181"/>
      <c r="L12" s="181"/>
      <c r="M12" s="181"/>
      <c r="N12" s="181"/>
      <c r="O12" s="181"/>
      <c r="P12" s="181"/>
    </row>
    <row r="13" spans="1:18" ht="15" customHeight="1" x14ac:dyDescent="0.3">
      <c r="A13" s="87" t="s">
        <v>230</v>
      </c>
      <c r="B13" s="179">
        <v>2721</v>
      </c>
      <c r="C13" s="179">
        <v>1152</v>
      </c>
      <c r="D13" s="179">
        <v>1569</v>
      </c>
      <c r="E13" s="179"/>
      <c r="F13" s="179">
        <v>1946</v>
      </c>
      <c r="G13" s="179">
        <v>806</v>
      </c>
      <c r="H13" s="179">
        <v>1140</v>
      </c>
      <c r="I13" s="179"/>
      <c r="J13" s="179">
        <v>591</v>
      </c>
      <c r="K13" s="179">
        <v>261</v>
      </c>
      <c r="L13" s="179">
        <v>330</v>
      </c>
      <c r="M13" s="179"/>
      <c r="N13" s="179">
        <v>184</v>
      </c>
      <c r="O13" s="179">
        <v>85</v>
      </c>
      <c r="P13" s="179">
        <v>99</v>
      </c>
    </row>
    <row r="14" spans="1:18" ht="15" customHeight="1" x14ac:dyDescent="0.3">
      <c r="A14" s="88" t="s">
        <v>165</v>
      </c>
      <c r="B14" s="180">
        <v>2593</v>
      </c>
      <c r="C14" s="180">
        <v>1068</v>
      </c>
      <c r="D14" s="180">
        <v>1525</v>
      </c>
      <c r="E14" s="180"/>
      <c r="F14" s="180">
        <v>1858</v>
      </c>
      <c r="G14" s="180">
        <v>749</v>
      </c>
      <c r="H14" s="181">
        <v>1109</v>
      </c>
      <c r="I14" s="180"/>
      <c r="J14" s="181">
        <v>563</v>
      </c>
      <c r="K14" s="181">
        <v>241</v>
      </c>
      <c r="L14" s="181">
        <v>322</v>
      </c>
      <c r="M14" s="181"/>
      <c r="N14" s="181">
        <v>172</v>
      </c>
      <c r="O14" s="181">
        <v>78</v>
      </c>
      <c r="P14" s="181">
        <v>94</v>
      </c>
    </row>
    <row r="15" spans="1:18" ht="15" customHeight="1" x14ac:dyDescent="0.3">
      <c r="A15" s="88" t="s">
        <v>229</v>
      </c>
      <c r="B15" s="180">
        <v>128</v>
      </c>
      <c r="C15" s="180">
        <v>84</v>
      </c>
      <c r="D15" s="180">
        <v>44</v>
      </c>
      <c r="E15" s="180"/>
      <c r="F15" s="180">
        <v>88</v>
      </c>
      <c r="G15" s="180">
        <v>57</v>
      </c>
      <c r="H15" s="181">
        <v>31</v>
      </c>
      <c r="I15" s="180"/>
      <c r="J15" s="180">
        <v>28</v>
      </c>
      <c r="K15" s="180">
        <v>20</v>
      </c>
      <c r="L15" s="181">
        <v>8</v>
      </c>
      <c r="M15" s="180"/>
      <c r="N15" s="180">
        <v>12</v>
      </c>
      <c r="O15" s="180">
        <v>7</v>
      </c>
      <c r="P15" s="181">
        <v>5</v>
      </c>
    </row>
    <row r="16" spans="1:18" ht="15" customHeight="1" x14ac:dyDescent="0.3">
      <c r="B16" s="180"/>
      <c r="C16" s="180"/>
      <c r="D16" s="180"/>
      <c r="E16" s="180"/>
      <c r="F16" s="180"/>
      <c r="G16" s="180"/>
      <c r="H16" s="180"/>
      <c r="I16" s="180"/>
      <c r="J16" s="180"/>
      <c r="K16" s="180"/>
      <c r="L16" s="180"/>
      <c r="M16" s="180"/>
      <c r="N16" s="180"/>
      <c r="O16" s="180"/>
      <c r="P16" s="180"/>
    </row>
    <row r="17" spans="1:16" ht="15" customHeight="1" x14ac:dyDescent="0.3">
      <c r="A17" s="89" t="s">
        <v>231</v>
      </c>
      <c r="B17" s="179">
        <v>1643</v>
      </c>
      <c r="C17" s="179">
        <v>629</v>
      </c>
      <c r="D17" s="179">
        <v>1014</v>
      </c>
      <c r="E17" s="179"/>
      <c r="F17" s="179">
        <v>1163</v>
      </c>
      <c r="G17" s="179">
        <v>424</v>
      </c>
      <c r="H17" s="179">
        <v>739</v>
      </c>
      <c r="I17" s="179"/>
      <c r="J17" s="179">
        <v>304</v>
      </c>
      <c r="K17" s="179">
        <v>134</v>
      </c>
      <c r="L17" s="179">
        <v>170</v>
      </c>
      <c r="M17" s="179"/>
      <c r="N17" s="179">
        <v>176</v>
      </c>
      <c r="O17" s="179">
        <v>71</v>
      </c>
      <c r="P17" s="179">
        <v>105</v>
      </c>
    </row>
    <row r="18" spans="1:16" ht="15" customHeight="1" x14ac:dyDescent="0.3">
      <c r="A18" s="88" t="s">
        <v>165</v>
      </c>
      <c r="B18" s="180">
        <v>1643</v>
      </c>
      <c r="C18" s="180">
        <v>629</v>
      </c>
      <c r="D18" s="180">
        <v>1014</v>
      </c>
      <c r="E18" s="180"/>
      <c r="F18" s="180">
        <v>1163</v>
      </c>
      <c r="G18" s="180">
        <v>424</v>
      </c>
      <c r="H18" s="181">
        <v>739</v>
      </c>
      <c r="I18" s="180"/>
      <c r="J18" s="180">
        <v>304</v>
      </c>
      <c r="K18" s="180">
        <v>134</v>
      </c>
      <c r="L18" s="181">
        <v>170</v>
      </c>
      <c r="M18" s="180"/>
      <c r="N18" s="180">
        <v>176</v>
      </c>
      <c r="O18" s="180">
        <v>71</v>
      </c>
      <c r="P18" s="181">
        <v>105</v>
      </c>
    </row>
    <row r="19" spans="1:16" ht="15" customHeight="1" x14ac:dyDescent="0.3">
      <c r="A19" s="90"/>
    </row>
    <row r="20" spans="1:16" ht="15" customHeight="1" x14ac:dyDescent="0.3">
      <c r="A20" s="283" t="s">
        <v>106</v>
      </c>
      <c r="B20" s="283"/>
      <c r="C20" s="283"/>
      <c r="D20" s="283"/>
      <c r="E20" s="283"/>
      <c r="F20" s="283"/>
      <c r="G20" s="283"/>
      <c r="H20" s="283"/>
      <c r="I20" s="283"/>
      <c r="J20" s="283"/>
      <c r="K20" s="283"/>
      <c r="L20" s="283"/>
      <c r="M20" s="283"/>
      <c r="N20" s="283"/>
      <c r="O20" s="283"/>
      <c r="P20" s="283"/>
    </row>
    <row r="21" spans="1:16" ht="15" customHeight="1" x14ac:dyDescent="0.3">
      <c r="A21" s="87" t="s">
        <v>91</v>
      </c>
      <c r="B21" s="173">
        <v>24.193369553165539</v>
      </c>
      <c r="C21" s="173">
        <v>24.684684684684687</v>
      </c>
      <c r="D21" s="173">
        <v>23.865841263974868</v>
      </c>
      <c r="E21" s="216" t="s">
        <v>85</v>
      </c>
      <c r="F21" s="173">
        <v>35.604672469079247</v>
      </c>
      <c r="G21" s="173">
        <v>34.824462061155153</v>
      </c>
      <c r="H21" s="173">
        <v>36.134615384615387</v>
      </c>
      <c r="I21" s="216" t="s">
        <v>85</v>
      </c>
      <c r="J21" s="173">
        <v>17.708745548080728</v>
      </c>
      <c r="K21" s="173">
        <v>19.5351137487636</v>
      </c>
      <c r="L21" s="173">
        <v>16.490765171503956</v>
      </c>
      <c r="M21" s="216" t="s">
        <v>85</v>
      </c>
      <c r="N21" s="173">
        <v>8.4666039510818436</v>
      </c>
      <c r="O21" s="173">
        <v>9.3919325707405168</v>
      </c>
      <c r="P21" s="173">
        <v>7.8734079505982244</v>
      </c>
    </row>
    <row r="22" spans="1:16" ht="15" customHeight="1" x14ac:dyDescent="0.3">
      <c r="A22" s="88" t="s">
        <v>165</v>
      </c>
      <c r="B22" s="175">
        <v>24.298743761831009</v>
      </c>
      <c r="C22" s="175">
        <v>24.820827848471552</v>
      </c>
      <c r="D22" s="175">
        <v>23.96187240468101</v>
      </c>
      <c r="E22" s="217" t="s">
        <v>85</v>
      </c>
      <c r="F22" s="175">
        <v>35.692344045368621</v>
      </c>
      <c r="G22" s="175">
        <v>34.973166368515209</v>
      </c>
      <c r="H22" s="175">
        <v>36.164383561643838</v>
      </c>
      <c r="I22" s="217" t="s">
        <v>85</v>
      </c>
      <c r="J22" s="175">
        <v>17.704717173779866</v>
      </c>
      <c r="K22" s="175">
        <v>19.561815336463223</v>
      </c>
      <c r="L22" s="175">
        <v>16.51006711409396</v>
      </c>
      <c r="M22" s="217" t="s">
        <v>85</v>
      </c>
      <c r="N22" s="175">
        <v>8.5461689587426317</v>
      </c>
      <c r="O22" s="175">
        <v>9.5146871008939975</v>
      </c>
      <c r="P22" s="175">
        <v>7.9409417398244209</v>
      </c>
    </row>
    <row r="23" spans="1:16" ht="15" customHeight="1" x14ac:dyDescent="0.3">
      <c r="A23" s="88" t="s">
        <v>229</v>
      </c>
      <c r="B23" s="175">
        <v>21.15702479338843</v>
      </c>
      <c r="C23" s="175">
        <v>22.222222222222221</v>
      </c>
      <c r="D23" s="175">
        <v>19.383259911894275</v>
      </c>
      <c r="E23" s="217" t="s">
        <v>85</v>
      </c>
      <c r="F23" s="175">
        <v>32.835820895522389</v>
      </c>
      <c r="G23" s="175">
        <v>32.022471910112358</v>
      </c>
      <c r="H23" s="175">
        <v>34.444444444444443</v>
      </c>
      <c r="I23" s="217" t="s">
        <v>85</v>
      </c>
      <c r="J23" s="175">
        <v>17.834394904458598</v>
      </c>
      <c r="K23" s="175">
        <v>19.047619047619047</v>
      </c>
      <c r="L23" s="175">
        <v>15.384615384615385</v>
      </c>
      <c r="M23" s="217" t="s">
        <v>85</v>
      </c>
      <c r="N23" s="175">
        <v>6.666666666666667</v>
      </c>
      <c r="O23" s="175">
        <v>7.3684210526315779</v>
      </c>
      <c r="P23" s="190">
        <v>5.8823529411764701</v>
      </c>
    </row>
    <row r="24" spans="1:16" ht="15" customHeight="1" x14ac:dyDescent="0.3">
      <c r="B24" s="217" t="s">
        <v>85</v>
      </c>
      <c r="C24" s="217" t="s">
        <v>85</v>
      </c>
      <c r="D24" s="217" t="s">
        <v>85</v>
      </c>
      <c r="E24" s="217" t="s">
        <v>85</v>
      </c>
      <c r="F24" s="217" t="s">
        <v>85</v>
      </c>
      <c r="G24" s="217" t="s">
        <v>85</v>
      </c>
      <c r="H24" s="217" t="s">
        <v>85</v>
      </c>
      <c r="I24" s="217" t="s">
        <v>85</v>
      </c>
      <c r="J24" s="217" t="s">
        <v>85</v>
      </c>
      <c r="K24" s="217" t="s">
        <v>85</v>
      </c>
      <c r="L24" s="217" t="s">
        <v>85</v>
      </c>
      <c r="M24" s="217" t="s">
        <v>85</v>
      </c>
      <c r="N24" s="217" t="s">
        <v>85</v>
      </c>
      <c r="O24" s="217" t="s">
        <v>85</v>
      </c>
      <c r="P24" s="217" t="s">
        <v>85</v>
      </c>
    </row>
    <row r="25" spans="1:16" ht="15" customHeight="1" x14ac:dyDescent="0.3">
      <c r="A25" s="87" t="s">
        <v>230</v>
      </c>
      <c r="B25" s="173">
        <v>22.952340784479123</v>
      </c>
      <c r="C25" s="173">
        <v>23.376623376623375</v>
      </c>
      <c r="D25" s="173">
        <v>22.650498051104371</v>
      </c>
      <c r="E25" s="216" t="s">
        <v>85</v>
      </c>
      <c r="F25" s="173">
        <v>34.399858582287429</v>
      </c>
      <c r="G25" s="173">
        <v>33.695652173913047</v>
      </c>
      <c r="H25" s="173">
        <v>34.915773353751916</v>
      </c>
      <c r="I25" s="216" t="s">
        <v>85</v>
      </c>
      <c r="J25" s="173">
        <v>17.270601987142022</v>
      </c>
      <c r="K25" s="173">
        <v>18.51063829787234</v>
      </c>
      <c r="L25" s="173">
        <v>16.401590457256461</v>
      </c>
      <c r="M25" s="216" t="s">
        <v>85</v>
      </c>
      <c r="N25" s="173">
        <v>6.6282420749279538</v>
      </c>
      <c r="O25" s="173">
        <v>7.5488454706927177</v>
      </c>
      <c r="P25" s="173">
        <v>6</v>
      </c>
    </row>
    <row r="26" spans="1:16" ht="15" customHeight="1" x14ac:dyDescent="0.3">
      <c r="A26" s="88" t="s">
        <v>165</v>
      </c>
      <c r="B26" s="175">
        <v>23.048888888888889</v>
      </c>
      <c r="C26" s="175">
        <v>23.472527472527471</v>
      </c>
      <c r="D26" s="175">
        <v>22.761194029850746</v>
      </c>
      <c r="E26" s="218" t="s">
        <v>85</v>
      </c>
      <c r="F26" s="175">
        <v>34.477639636296161</v>
      </c>
      <c r="G26" s="175">
        <v>33.83017163504968</v>
      </c>
      <c r="H26" s="175">
        <v>34.929133858267718</v>
      </c>
      <c r="I26" s="218" t="s">
        <v>85</v>
      </c>
      <c r="J26" s="175">
        <v>17.243491577335377</v>
      </c>
      <c r="K26" s="175">
        <v>18.467432950191569</v>
      </c>
      <c r="L26" s="175">
        <v>16.428571428571427</v>
      </c>
      <c r="M26" s="217" t="s">
        <v>85</v>
      </c>
      <c r="N26" s="175">
        <v>6.6255778120184905</v>
      </c>
      <c r="O26" s="175">
        <v>7.5654704170708049</v>
      </c>
      <c r="P26" s="175">
        <v>6.0063897763578273</v>
      </c>
    </row>
    <row r="27" spans="1:16" ht="15" customHeight="1" x14ac:dyDescent="0.3">
      <c r="A27" s="88" t="s">
        <v>229</v>
      </c>
      <c r="B27" s="175">
        <v>21.15702479338843</v>
      </c>
      <c r="C27" s="175">
        <v>22.222222222222221</v>
      </c>
      <c r="D27" s="175">
        <v>19.383259911894275</v>
      </c>
      <c r="E27" s="218" t="s">
        <v>85</v>
      </c>
      <c r="F27" s="175">
        <v>32.835820895522389</v>
      </c>
      <c r="G27" s="175">
        <v>32.022471910112358</v>
      </c>
      <c r="H27" s="175">
        <v>34.444444444444443</v>
      </c>
      <c r="I27" s="218" t="s">
        <v>85</v>
      </c>
      <c r="J27" s="175">
        <v>17.834394904458598</v>
      </c>
      <c r="K27" s="175">
        <v>19.047619047619047</v>
      </c>
      <c r="L27" s="175">
        <v>15.384615384615385</v>
      </c>
      <c r="M27" s="218" t="s">
        <v>85</v>
      </c>
      <c r="N27" s="175">
        <v>6.666666666666667</v>
      </c>
      <c r="O27" s="175">
        <v>7.3684210526315779</v>
      </c>
      <c r="P27" s="190">
        <v>5.8823529411764701</v>
      </c>
    </row>
    <row r="28" spans="1:16" ht="15" customHeight="1" x14ac:dyDescent="0.3">
      <c r="B28" s="218" t="s">
        <v>85</v>
      </c>
      <c r="C28" s="218" t="s">
        <v>85</v>
      </c>
      <c r="D28" s="218" t="s">
        <v>85</v>
      </c>
      <c r="E28" s="218" t="s">
        <v>85</v>
      </c>
      <c r="F28" s="218" t="s">
        <v>85</v>
      </c>
      <c r="G28" s="218" t="s">
        <v>85</v>
      </c>
      <c r="H28" s="218" t="s">
        <v>85</v>
      </c>
      <c r="I28" s="218" t="s">
        <v>85</v>
      </c>
      <c r="J28" s="218" t="s">
        <v>85</v>
      </c>
      <c r="K28" s="218" t="s">
        <v>85</v>
      </c>
      <c r="L28" s="218" t="s">
        <v>85</v>
      </c>
      <c r="M28" s="218" t="s">
        <v>85</v>
      </c>
      <c r="N28" s="218" t="s">
        <v>85</v>
      </c>
      <c r="O28" s="218" t="s">
        <v>85</v>
      </c>
      <c r="P28" s="218" t="s">
        <v>85</v>
      </c>
    </row>
    <row r="29" spans="1:16" ht="15" customHeight="1" x14ac:dyDescent="0.3">
      <c r="A29" s="89" t="s">
        <v>231</v>
      </c>
      <c r="B29" s="173">
        <v>26.572861070677668</v>
      </c>
      <c r="C29" s="173">
        <v>27.503279405334503</v>
      </c>
      <c r="D29" s="173">
        <v>26.026694045174537</v>
      </c>
      <c r="E29" s="216" t="s">
        <v>85</v>
      </c>
      <c r="F29" s="173">
        <v>37.821138211382113</v>
      </c>
      <c r="G29" s="173">
        <v>37.192982456140349</v>
      </c>
      <c r="H29" s="173">
        <v>38.191214470284237</v>
      </c>
      <c r="I29" s="216" t="s">
        <v>85</v>
      </c>
      <c r="J29" s="173">
        <v>18.627450980392158</v>
      </c>
      <c r="K29" s="173">
        <v>21.895424836601308</v>
      </c>
      <c r="L29" s="173">
        <v>16.666666666666664</v>
      </c>
      <c r="M29" s="216" t="s">
        <v>85</v>
      </c>
      <c r="N29" s="173">
        <v>11.924119241192411</v>
      </c>
      <c r="O29" s="173">
        <v>13.271028037383179</v>
      </c>
      <c r="P29" s="173">
        <v>11.158342189160468</v>
      </c>
    </row>
    <row r="30" spans="1:16" ht="15" customHeight="1" thickBot="1" x14ac:dyDescent="0.35">
      <c r="A30" s="91" t="s">
        <v>165</v>
      </c>
      <c r="B30" s="176">
        <v>26.572861070677668</v>
      </c>
      <c r="C30" s="176">
        <v>27.503279405334503</v>
      </c>
      <c r="D30" s="176">
        <v>26.026694045174537</v>
      </c>
      <c r="E30" s="219" t="s">
        <v>85</v>
      </c>
      <c r="F30" s="176">
        <v>37.821138211382113</v>
      </c>
      <c r="G30" s="176">
        <v>37.192982456140349</v>
      </c>
      <c r="H30" s="176">
        <v>38.191214470284237</v>
      </c>
      <c r="I30" s="219" t="s">
        <v>85</v>
      </c>
      <c r="J30" s="176">
        <v>18.627450980392158</v>
      </c>
      <c r="K30" s="176">
        <v>21.895424836601308</v>
      </c>
      <c r="L30" s="176">
        <v>16.666666666666664</v>
      </c>
      <c r="M30" s="219" t="s">
        <v>85</v>
      </c>
      <c r="N30" s="176">
        <v>11.924119241192411</v>
      </c>
      <c r="O30" s="176">
        <v>13.271028037383179</v>
      </c>
      <c r="P30" s="176">
        <v>11.158342189160468</v>
      </c>
    </row>
    <row r="31" spans="1:16" ht="15" customHeight="1" x14ac:dyDescent="0.3">
      <c r="A31" s="270" t="s">
        <v>122</v>
      </c>
      <c r="B31" s="270"/>
      <c r="C31" s="270"/>
      <c r="D31" s="270"/>
      <c r="E31" s="270"/>
      <c r="F31" s="270"/>
      <c r="G31" s="270"/>
      <c r="H31" s="270"/>
      <c r="I31" s="270"/>
      <c r="J31" s="270"/>
      <c r="K31" s="270"/>
      <c r="L31" s="270"/>
      <c r="M31" s="270"/>
      <c r="N31" s="270"/>
      <c r="O31" s="270"/>
      <c r="P31" s="270"/>
    </row>
    <row r="32" spans="1:16" ht="15" customHeight="1" x14ac:dyDescent="0.3">
      <c r="A32" s="270" t="s">
        <v>215</v>
      </c>
      <c r="B32" s="270"/>
      <c r="C32" s="270"/>
      <c r="D32" s="270"/>
      <c r="E32" s="270"/>
      <c r="F32" s="270"/>
      <c r="G32" s="270"/>
      <c r="H32" s="270"/>
      <c r="I32" s="270"/>
      <c r="J32" s="270"/>
      <c r="K32" s="270"/>
      <c r="L32" s="270"/>
      <c r="M32" s="270"/>
      <c r="N32" s="270"/>
      <c r="O32" s="270"/>
      <c r="P32" s="270"/>
    </row>
  </sheetData>
  <mergeCells count="14">
    <mergeCell ref="R2:R3"/>
    <mergeCell ref="A1:P1"/>
    <mergeCell ref="A2:P2"/>
    <mergeCell ref="A3:P3"/>
    <mergeCell ref="A4:P4"/>
    <mergeCell ref="A8:P8"/>
    <mergeCell ref="A20:P20"/>
    <mergeCell ref="A31:P31"/>
    <mergeCell ref="A32:P32"/>
    <mergeCell ref="A5:A6"/>
    <mergeCell ref="B5:D5"/>
    <mergeCell ref="F5:H5"/>
    <mergeCell ref="J5:L5"/>
    <mergeCell ref="N5:P5"/>
  </mergeCells>
  <hyperlinks>
    <hyperlink ref="R2" location="INDICE!A1" display="INDICE" xr:uid="{00000000-0004-0000-3800-000000000000}"/>
  </hyperlinks>
  <printOptions horizontalCentered="1"/>
  <pageMargins left="0.70866141732283472" right="0.70866141732283472" top="0.74803149606299213" bottom="0.74803149606299213" header="0.31496062992125984" footer="0.31496062992125984"/>
  <pageSetup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92D050"/>
    <pageSetUpPr fitToPage="1"/>
  </sheetPr>
  <dimension ref="A1:R37"/>
  <sheetViews>
    <sheetView showGridLines="0" workbookViewId="0">
      <selection activeCell="S1" sqref="S1"/>
    </sheetView>
  </sheetViews>
  <sheetFormatPr baseColWidth="10" defaultColWidth="23.44140625" defaultRowHeight="15" customHeight="1" x14ac:dyDescent="0.3"/>
  <cols>
    <col min="1" max="1" width="15.5546875" style="96" bestFit="1" customWidth="1"/>
    <col min="2" max="4" width="6.77734375" style="76" customWidth="1"/>
    <col min="5" max="5" width="1.44140625" style="76" customWidth="1"/>
    <col min="6" max="8" width="6.77734375" style="76" customWidth="1"/>
    <col min="9" max="9" width="1.21875" style="76" customWidth="1"/>
    <col min="10" max="12" width="6.77734375" style="76" customWidth="1"/>
    <col min="13" max="13" width="1.21875" style="76" customWidth="1"/>
    <col min="14" max="16" width="6.77734375" style="76" customWidth="1"/>
    <col min="17" max="17" width="10.77734375" style="5" customWidth="1"/>
    <col min="18" max="18" width="9" style="5" bestFit="1" customWidth="1"/>
    <col min="19" max="104" width="10.77734375" style="5" customWidth="1"/>
    <col min="105" max="16384" width="23.44140625" style="5"/>
  </cols>
  <sheetData>
    <row r="1" spans="1:18" ht="14.4" x14ac:dyDescent="0.3">
      <c r="A1" s="285" t="s">
        <v>303</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10"/>
    </row>
    <row r="2" spans="1:18" ht="15" customHeight="1" x14ac:dyDescent="0.3">
      <c r="A2" s="285" t="s">
        <v>302</v>
      </c>
      <c r="B2" s="285" t="s">
        <v>85</v>
      </c>
      <c r="C2" s="285" t="s">
        <v>85</v>
      </c>
      <c r="D2" s="285" t="s">
        <v>85</v>
      </c>
      <c r="E2" s="285" t="s">
        <v>85</v>
      </c>
      <c r="F2" s="285" t="s">
        <v>85</v>
      </c>
      <c r="G2" s="285" t="s">
        <v>85</v>
      </c>
      <c r="H2" s="285" t="s">
        <v>85</v>
      </c>
      <c r="I2" s="285" t="s">
        <v>85</v>
      </c>
      <c r="J2" s="285" t="s">
        <v>85</v>
      </c>
      <c r="K2" s="285" t="s">
        <v>85</v>
      </c>
      <c r="L2" s="285" t="s">
        <v>85</v>
      </c>
      <c r="M2" s="285" t="s">
        <v>85</v>
      </c>
      <c r="N2" s="285" t="s">
        <v>85</v>
      </c>
      <c r="O2" s="285" t="s">
        <v>85</v>
      </c>
      <c r="P2" s="285" t="s">
        <v>85</v>
      </c>
      <c r="Q2" s="10"/>
      <c r="R2" s="261" t="s">
        <v>0</v>
      </c>
    </row>
    <row r="3" spans="1:18" ht="15" customHeight="1" x14ac:dyDescent="0.3">
      <c r="A3" s="285" t="s">
        <v>233</v>
      </c>
      <c r="B3" s="285" t="s">
        <v>85</v>
      </c>
      <c r="C3" s="285" t="s">
        <v>85</v>
      </c>
      <c r="D3" s="285" t="s">
        <v>85</v>
      </c>
      <c r="E3" s="285" t="s">
        <v>85</v>
      </c>
      <c r="F3" s="285" t="s">
        <v>85</v>
      </c>
      <c r="G3" s="285" t="s">
        <v>85</v>
      </c>
      <c r="H3" s="285" t="s">
        <v>85</v>
      </c>
      <c r="I3" s="285" t="s">
        <v>85</v>
      </c>
      <c r="J3" s="285" t="s">
        <v>85</v>
      </c>
      <c r="K3" s="285" t="s">
        <v>85</v>
      </c>
      <c r="L3" s="285" t="s">
        <v>85</v>
      </c>
      <c r="M3" s="285" t="s">
        <v>85</v>
      </c>
      <c r="N3" s="285" t="s">
        <v>85</v>
      </c>
      <c r="O3" s="285" t="s">
        <v>85</v>
      </c>
      <c r="P3" s="285" t="s">
        <v>85</v>
      </c>
      <c r="Q3" s="10"/>
      <c r="R3" s="261"/>
    </row>
    <row r="4" spans="1:18" ht="14.4" x14ac:dyDescent="0.3">
      <c r="A4" s="286" t="s">
        <v>112</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row>
    <row r="5" spans="1:18"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row>
    <row r="6" spans="1:18" ht="13.8" x14ac:dyDescent="0.3">
      <c r="A6" s="287" t="s">
        <v>183</v>
      </c>
      <c r="B6" s="282" t="s">
        <v>91</v>
      </c>
      <c r="C6" s="282"/>
      <c r="D6" s="282"/>
      <c r="E6" s="83"/>
      <c r="F6" s="282" t="s">
        <v>266</v>
      </c>
      <c r="G6" s="282"/>
      <c r="H6" s="282"/>
      <c r="I6" s="83"/>
      <c r="J6" s="282" t="s">
        <v>267</v>
      </c>
      <c r="K6" s="282"/>
      <c r="L6" s="282"/>
      <c r="M6" s="83"/>
      <c r="N6" s="282" t="s">
        <v>268</v>
      </c>
      <c r="O6" s="282"/>
      <c r="P6" s="282"/>
    </row>
    <row r="7" spans="1:18" ht="13.8"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row>
    <row r="8" spans="1:18" ht="13.8" x14ac:dyDescent="0.3">
      <c r="B8" s="97"/>
      <c r="C8" s="97"/>
      <c r="D8" s="97"/>
      <c r="E8" s="97"/>
      <c r="F8" s="97"/>
      <c r="G8" s="97"/>
      <c r="H8" s="97"/>
      <c r="I8" s="97"/>
      <c r="J8" s="97"/>
      <c r="K8" s="97"/>
      <c r="L8" s="97"/>
      <c r="M8" s="97"/>
      <c r="N8" s="97"/>
      <c r="O8" s="97"/>
      <c r="P8" s="97"/>
    </row>
    <row r="9" spans="1:18" ht="13.8" x14ac:dyDescent="0.3">
      <c r="A9" s="98" t="s">
        <v>91</v>
      </c>
      <c r="B9" s="182">
        <v>4364</v>
      </c>
      <c r="C9" s="182">
        <v>1781</v>
      </c>
      <c r="D9" s="182">
        <v>2583</v>
      </c>
      <c r="E9" s="182"/>
      <c r="F9" s="182">
        <v>3109</v>
      </c>
      <c r="G9" s="182">
        <v>1230</v>
      </c>
      <c r="H9" s="182">
        <v>1879</v>
      </c>
      <c r="I9" s="182"/>
      <c r="J9" s="182">
        <v>895</v>
      </c>
      <c r="K9" s="182">
        <v>395</v>
      </c>
      <c r="L9" s="182">
        <v>500</v>
      </c>
      <c r="M9" s="182"/>
      <c r="N9" s="182">
        <v>360</v>
      </c>
      <c r="O9" s="182">
        <v>156</v>
      </c>
      <c r="P9" s="182">
        <v>204</v>
      </c>
    </row>
    <row r="10" spans="1:18" ht="13.8" x14ac:dyDescent="0.3">
      <c r="A10" s="74"/>
      <c r="B10" s="183"/>
      <c r="C10" s="183"/>
      <c r="D10" s="183"/>
      <c r="E10" s="184"/>
      <c r="F10" s="184"/>
      <c r="G10" s="184"/>
      <c r="H10" s="184"/>
      <c r="I10" s="184"/>
      <c r="J10" s="184"/>
      <c r="K10" s="184"/>
      <c r="L10" s="184"/>
      <c r="M10" s="184"/>
      <c r="N10" s="184"/>
      <c r="O10" s="184"/>
      <c r="P10" s="184"/>
    </row>
    <row r="11" spans="1:18" ht="13.8" x14ac:dyDescent="0.3">
      <c r="A11" s="75" t="s">
        <v>186</v>
      </c>
      <c r="B11" s="183">
        <v>115</v>
      </c>
      <c r="C11" s="183">
        <v>46</v>
      </c>
      <c r="D11" s="183">
        <v>69</v>
      </c>
      <c r="E11" s="184"/>
      <c r="F11" s="184">
        <v>82</v>
      </c>
      <c r="G11" s="184">
        <v>38</v>
      </c>
      <c r="H11" s="184">
        <v>44</v>
      </c>
      <c r="I11" s="184"/>
      <c r="J11" s="184">
        <v>26</v>
      </c>
      <c r="K11" s="184">
        <v>8</v>
      </c>
      <c r="L11" s="184">
        <v>18</v>
      </c>
      <c r="M11" s="184"/>
      <c r="N11" s="184">
        <v>7</v>
      </c>
      <c r="O11" s="184">
        <v>0</v>
      </c>
      <c r="P11" s="184">
        <v>7</v>
      </c>
    </row>
    <row r="12" spans="1:18" ht="13.8" x14ac:dyDescent="0.3">
      <c r="A12" s="75" t="s">
        <v>187</v>
      </c>
      <c r="B12" s="183">
        <v>185</v>
      </c>
      <c r="C12" s="183">
        <v>81</v>
      </c>
      <c r="D12" s="183">
        <v>104</v>
      </c>
      <c r="E12" s="184"/>
      <c r="F12" s="184">
        <v>125</v>
      </c>
      <c r="G12" s="184">
        <v>46</v>
      </c>
      <c r="H12" s="184">
        <v>79</v>
      </c>
      <c r="I12" s="184"/>
      <c r="J12" s="184">
        <v>49</v>
      </c>
      <c r="K12" s="184">
        <v>26</v>
      </c>
      <c r="L12" s="184">
        <v>23</v>
      </c>
      <c r="M12" s="184"/>
      <c r="N12" s="184">
        <v>11</v>
      </c>
      <c r="O12" s="184">
        <v>9</v>
      </c>
      <c r="P12" s="184">
        <v>2</v>
      </c>
    </row>
    <row r="13" spans="1:18" ht="13.8" x14ac:dyDescent="0.3">
      <c r="A13" s="75" t="s">
        <v>188</v>
      </c>
      <c r="B13" s="183">
        <v>105</v>
      </c>
      <c r="C13" s="183">
        <v>44</v>
      </c>
      <c r="D13" s="183">
        <v>61</v>
      </c>
      <c r="E13" s="184"/>
      <c r="F13" s="184">
        <v>82</v>
      </c>
      <c r="G13" s="184">
        <v>38</v>
      </c>
      <c r="H13" s="184">
        <v>44</v>
      </c>
      <c r="I13" s="184"/>
      <c r="J13" s="184">
        <v>18</v>
      </c>
      <c r="K13" s="184">
        <v>4</v>
      </c>
      <c r="L13" s="184">
        <v>14</v>
      </c>
      <c r="M13" s="184"/>
      <c r="N13" s="184">
        <v>5</v>
      </c>
      <c r="O13" s="184">
        <v>2</v>
      </c>
      <c r="P13" s="184">
        <v>3</v>
      </c>
    </row>
    <row r="14" spans="1:18" ht="13.8" x14ac:dyDescent="0.3">
      <c r="A14" s="75" t="s">
        <v>189</v>
      </c>
      <c r="B14" s="183">
        <v>337</v>
      </c>
      <c r="C14" s="183">
        <v>134</v>
      </c>
      <c r="D14" s="183">
        <v>203</v>
      </c>
      <c r="E14" s="184"/>
      <c r="F14" s="184">
        <v>257</v>
      </c>
      <c r="G14" s="184">
        <v>101</v>
      </c>
      <c r="H14" s="184">
        <v>156</v>
      </c>
      <c r="I14" s="184"/>
      <c r="J14" s="184">
        <v>47</v>
      </c>
      <c r="K14" s="184">
        <v>21</v>
      </c>
      <c r="L14" s="184">
        <v>26</v>
      </c>
      <c r="M14" s="184"/>
      <c r="N14" s="184">
        <v>33</v>
      </c>
      <c r="O14" s="184">
        <v>12</v>
      </c>
      <c r="P14" s="184">
        <v>21</v>
      </c>
    </row>
    <row r="15" spans="1:18" ht="13.8" x14ac:dyDescent="0.3">
      <c r="A15" s="75" t="s">
        <v>190</v>
      </c>
      <c r="B15" s="183">
        <v>67</v>
      </c>
      <c r="C15" s="183">
        <v>29</v>
      </c>
      <c r="D15" s="183">
        <v>38</v>
      </c>
      <c r="E15" s="183"/>
      <c r="F15" s="183">
        <v>50</v>
      </c>
      <c r="G15" s="183">
        <v>15</v>
      </c>
      <c r="H15" s="184">
        <v>35</v>
      </c>
      <c r="I15" s="183"/>
      <c r="J15" s="184">
        <v>12</v>
      </c>
      <c r="K15" s="184">
        <v>9</v>
      </c>
      <c r="L15" s="184">
        <v>3</v>
      </c>
      <c r="M15" s="184"/>
      <c r="N15" s="184">
        <v>5</v>
      </c>
      <c r="O15" s="184">
        <v>5</v>
      </c>
      <c r="P15" s="184">
        <v>0</v>
      </c>
    </row>
    <row r="16" spans="1:18" ht="13.8" x14ac:dyDescent="0.3">
      <c r="A16" s="75" t="s">
        <v>191</v>
      </c>
      <c r="B16" s="183">
        <v>218</v>
      </c>
      <c r="C16" s="183">
        <v>101</v>
      </c>
      <c r="D16" s="183">
        <v>117</v>
      </c>
      <c r="E16" s="183"/>
      <c r="F16" s="183">
        <v>150</v>
      </c>
      <c r="G16" s="183">
        <v>74</v>
      </c>
      <c r="H16" s="184">
        <v>76</v>
      </c>
      <c r="I16" s="183"/>
      <c r="J16" s="183">
        <v>57</v>
      </c>
      <c r="K16" s="183">
        <v>21</v>
      </c>
      <c r="L16" s="184">
        <v>36</v>
      </c>
      <c r="M16" s="183"/>
      <c r="N16" s="183">
        <v>11</v>
      </c>
      <c r="O16" s="183">
        <v>6</v>
      </c>
      <c r="P16" s="184">
        <v>5</v>
      </c>
    </row>
    <row r="17" spans="1:16" ht="13.8" x14ac:dyDescent="0.3">
      <c r="A17" s="75" t="s">
        <v>192</v>
      </c>
      <c r="B17" s="183">
        <v>65</v>
      </c>
      <c r="C17" s="183">
        <v>36</v>
      </c>
      <c r="D17" s="183">
        <v>29</v>
      </c>
      <c r="E17" s="183"/>
      <c r="F17" s="183">
        <v>43</v>
      </c>
      <c r="G17" s="183">
        <v>22</v>
      </c>
      <c r="H17" s="184">
        <v>21</v>
      </c>
      <c r="I17" s="183"/>
      <c r="J17" s="183">
        <v>13</v>
      </c>
      <c r="K17" s="183">
        <v>6</v>
      </c>
      <c r="L17" s="184">
        <v>7</v>
      </c>
      <c r="M17" s="183"/>
      <c r="N17" s="183">
        <v>9</v>
      </c>
      <c r="O17" s="183">
        <v>8</v>
      </c>
      <c r="P17" s="184">
        <v>1</v>
      </c>
    </row>
    <row r="18" spans="1:16" ht="13.8" x14ac:dyDescent="0.3">
      <c r="A18" s="75" t="s">
        <v>193</v>
      </c>
      <c r="B18" s="183">
        <v>365</v>
      </c>
      <c r="C18" s="183">
        <v>167</v>
      </c>
      <c r="D18" s="183">
        <v>198</v>
      </c>
      <c r="E18" s="183"/>
      <c r="F18" s="183">
        <v>261</v>
      </c>
      <c r="G18" s="183">
        <v>118</v>
      </c>
      <c r="H18" s="184">
        <v>143</v>
      </c>
      <c r="I18" s="183"/>
      <c r="J18" s="183">
        <v>76</v>
      </c>
      <c r="K18" s="183">
        <v>33</v>
      </c>
      <c r="L18" s="184">
        <v>43</v>
      </c>
      <c r="M18" s="183"/>
      <c r="N18" s="183">
        <v>28</v>
      </c>
      <c r="O18" s="183">
        <v>16</v>
      </c>
      <c r="P18" s="184">
        <v>12</v>
      </c>
    </row>
    <row r="19" spans="1:16" ht="13.8" x14ac:dyDescent="0.3">
      <c r="A19" s="75" t="s">
        <v>194</v>
      </c>
      <c r="B19" s="183">
        <v>85</v>
      </c>
      <c r="C19" s="183">
        <v>28</v>
      </c>
      <c r="D19" s="183">
        <v>57</v>
      </c>
      <c r="E19" s="184"/>
      <c r="F19" s="184">
        <v>72</v>
      </c>
      <c r="G19" s="184">
        <v>17</v>
      </c>
      <c r="H19" s="184">
        <v>55</v>
      </c>
      <c r="I19" s="184"/>
      <c r="J19" s="184">
        <v>10</v>
      </c>
      <c r="K19" s="184">
        <v>7</v>
      </c>
      <c r="L19" s="184">
        <v>3</v>
      </c>
      <c r="M19" s="184"/>
      <c r="N19" s="184">
        <v>3</v>
      </c>
      <c r="O19" s="184">
        <v>4</v>
      </c>
      <c r="P19" s="184">
        <v>-1</v>
      </c>
    </row>
    <row r="20" spans="1:16" ht="13.8" x14ac:dyDescent="0.3">
      <c r="A20" s="75" t="s">
        <v>195</v>
      </c>
      <c r="B20" s="183">
        <v>263</v>
      </c>
      <c r="C20" s="183">
        <v>94</v>
      </c>
      <c r="D20" s="183">
        <v>169</v>
      </c>
      <c r="E20" s="183"/>
      <c r="F20" s="183">
        <v>198</v>
      </c>
      <c r="G20" s="183">
        <v>69</v>
      </c>
      <c r="H20" s="184">
        <v>129</v>
      </c>
      <c r="I20" s="183"/>
      <c r="J20" s="183">
        <v>43</v>
      </c>
      <c r="K20" s="183">
        <v>19</v>
      </c>
      <c r="L20" s="184">
        <v>24</v>
      </c>
      <c r="M20" s="183"/>
      <c r="N20" s="183">
        <v>22</v>
      </c>
      <c r="O20" s="183">
        <v>6</v>
      </c>
      <c r="P20" s="184">
        <v>16</v>
      </c>
    </row>
    <row r="21" spans="1:16" ht="13.8" x14ac:dyDescent="0.3">
      <c r="A21" s="75" t="s">
        <v>196</v>
      </c>
      <c r="B21" s="183">
        <v>80</v>
      </c>
      <c r="C21" s="183">
        <v>26</v>
      </c>
      <c r="D21" s="183">
        <v>54</v>
      </c>
      <c r="E21" s="183"/>
      <c r="F21" s="183">
        <v>58</v>
      </c>
      <c r="G21" s="183">
        <v>17</v>
      </c>
      <c r="H21" s="184">
        <v>41</v>
      </c>
      <c r="I21" s="183"/>
      <c r="J21" s="183">
        <v>17</v>
      </c>
      <c r="K21" s="183">
        <v>7</v>
      </c>
      <c r="L21" s="184">
        <v>10</v>
      </c>
      <c r="M21" s="183"/>
      <c r="N21" s="183">
        <v>5</v>
      </c>
      <c r="O21" s="183">
        <v>2</v>
      </c>
      <c r="P21" s="184">
        <v>3</v>
      </c>
    </row>
    <row r="22" spans="1:16" ht="13.8" x14ac:dyDescent="0.3">
      <c r="A22" s="77" t="s">
        <v>197</v>
      </c>
      <c r="B22" s="183">
        <v>287</v>
      </c>
      <c r="C22" s="183">
        <v>134</v>
      </c>
      <c r="D22" s="183">
        <v>153</v>
      </c>
      <c r="E22" s="183"/>
      <c r="F22" s="184">
        <v>213</v>
      </c>
      <c r="G22" s="184">
        <v>96</v>
      </c>
      <c r="H22" s="184">
        <v>117</v>
      </c>
      <c r="I22" s="183"/>
      <c r="J22" s="184">
        <v>52</v>
      </c>
      <c r="K22" s="184">
        <v>26</v>
      </c>
      <c r="L22" s="184">
        <v>26</v>
      </c>
      <c r="M22" s="183"/>
      <c r="N22" s="184">
        <v>22</v>
      </c>
      <c r="O22" s="184">
        <v>12</v>
      </c>
      <c r="P22" s="184">
        <v>10</v>
      </c>
    </row>
    <row r="23" spans="1:16" ht="15" customHeight="1" x14ac:dyDescent="0.3">
      <c r="A23" s="75" t="s">
        <v>198</v>
      </c>
      <c r="B23" s="183">
        <v>60</v>
      </c>
      <c r="C23" s="183">
        <v>15</v>
      </c>
      <c r="D23" s="183">
        <v>45</v>
      </c>
      <c r="E23" s="183"/>
      <c r="F23" s="183">
        <v>43</v>
      </c>
      <c r="G23" s="183">
        <v>9</v>
      </c>
      <c r="H23" s="184">
        <v>34</v>
      </c>
      <c r="I23" s="183"/>
      <c r="J23" s="183">
        <v>12</v>
      </c>
      <c r="K23" s="183">
        <v>5</v>
      </c>
      <c r="L23" s="184">
        <v>7</v>
      </c>
      <c r="M23" s="183"/>
      <c r="N23" s="183">
        <v>5</v>
      </c>
      <c r="O23" s="183">
        <v>1</v>
      </c>
      <c r="P23" s="184">
        <v>4</v>
      </c>
    </row>
    <row r="24" spans="1:16" ht="13.8" x14ac:dyDescent="0.3">
      <c r="A24" s="75" t="s">
        <v>199</v>
      </c>
      <c r="B24" s="183">
        <v>234</v>
      </c>
      <c r="C24" s="183">
        <v>94</v>
      </c>
      <c r="D24" s="183">
        <v>140</v>
      </c>
      <c r="E24" s="183"/>
      <c r="F24" s="183">
        <v>180</v>
      </c>
      <c r="G24" s="183">
        <v>73</v>
      </c>
      <c r="H24" s="184">
        <v>107</v>
      </c>
      <c r="I24" s="183"/>
      <c r="J24" s="183">
        <v>44</v>
      </c>
      <c r="K24" s="183">
        <v>17</v>
      </c>
      <c r="L24" s="184">
        <v>27</v>
      </c>
      <c r="M24" s="183"/>
      <c r="N24" s="183">
        <v>10</v>
      </c>
      <c r="O24" s="183">
        <v>4</v>
      </c>
      <c r="P24" s="184">
        <v>6</v>
      </c>
    </row>
    <row r="25" spans="1:16" ht="13.8" x14ac:dyDescent="0.3">
      <c r="A25" s="75" t="s">
        <v>200</v>
      </c>
      <c r="B25" s="183">
        <v>43</v>
      </c>
      <c r="C25" s="183">
        <v>13</v>
      </c>
      <c r="D25" s="183">
        <v>30</v>
      </c>
      <c r="E25" s="183"/>
      <c r="F25" s="183">
        <v>23</v>
      </c>
      <c r="G25" s="183">
        <v>5</v>
      </c>
      <c r="H25" s="184">
        <v>18</v>
      </c>
      <c r="I25" s="183"/>
      <c r="J25" s="183">
        <v>12</v>
      </c>
      <c r="K25" s="183">
        <v>5</v>
      </c>
      <c r="L25" s="184">
        <v>7</v>
      </c>
      <c r="M25" s="183"/>
      <c r="N25" s="183">
        <v>8</v>
      </c>
      <c r="O25" s="183">
        <v>3</v>
      </c>
      <c r="P25" s="184">
        <v>5</v>
      </c>
    </row>
    <row r="26" spans="1:16" ht="13.8" x14ac:dyDescent="0.3">
      <c r="A26" s="75" t="s">
        <v>201</v>
      </c>
      <c r="B26" s="183">
        <v>67</v>
      </c>
      <c r="C26" s="183">
        <v>46</v>
      </c>
      <c r="D26" s="183">
        <v>21</v>
      </c>
      <c r="E26" s="183"/>
      <c r="F26" s="183">
        <v>26</v>
      </c>
      <c r="G26" s="183">
        <v>20</v>
      </c>
      <c r="H26" s="184">
        <v>6</v>
      </c>
      <c r="I26" s="183"/>
      <c r="J26" s="183">
        <v>36</v>
      </c>
      <c r="K26" s="183">
        <v>22</v>
      </c>
      <c r="L26" s="184">
        <v>14</v>
      </c>
      <c r="M26" s="183"/>
      <c r="N26" s="183">
        <v>5</v>
      </c>
      <c r="O26" s="183">
        <v>4</v>
      </c>
      <c r="P26" s="184">
        <v>1</v>
      </c>
    </row>
    <row r="27" spans="1:16" ht="13.8" x14ac:dyDescent="0.3">
      <c r="A27" s="75" t="s">
        <v>202</v>
      </c>
      <c r="B27" s="183">
        <v>257</v>
      </c>
      <c r="C27" s="183">
        <v>97</v>
      </c>
      <c r="D27" s="183">
        <v>160</v>
      </c>
      <c r="E27" s="183"/>
      <c r="F27" s="183">
        <v>175</v>
      </c>
      <c r="G27" s="183">
        <v>57</v>
      </c>
      <c r="H27" s="184">
        <v>118</v>
      </c>
      <c r="I27" s="183"/>
      <c r="J27" s="183">
        <v>51</v>
      </c>
      <c r="K27" s="183">
        <v>27</v>
      </c>
      <c r="L27" s="184">
        <v>24</v>
      </c>
      <c r="M27" s="183"/>
      <c r="N27" s="183">
        <v>31</v>
      </c>
      <c r="O27" s="183">
        <v>13</v>
      </c>
      <c r="P27" s="184">
        <v>18</v>
      </c>
    </row>
    <row r="28" spans="1:16" ht="13.8" x14ac:dyDescent="0.3">
      <c r="A28" s="75" t="s">
        <v>203</v>
      </c>
      <c r="B28" s="183">
        <v>244</v>
      </c>
      <c r="C28" s="183">
        <v>94</v>
      </c>
      <c r="D28" s="183">
        <v>150</v>
      </c>
      <c r="E28" s="183"/>
      <c r="F28" s="183">
        <v>191</v>
      </c>
      <c r="G28" s="183">
        <v>72</v>
      </c>
      <c r="H28" s="184">
        <v>119</v>
      </c>
      <c r="I28" s="183"/>
      <c r="J28" s="183">
        <v>25</v>
      </c>
      <c r="K28" s="183">
        <v>8</v>
      </c>
      <c r="L28" s="184">
        <v>17</v>
      </c>
      <c r="M28" s="183"/>
      <c r="N28" s="183">
        <v>28</v>
      </c>
      <c r="O28" s="183">
        <v>14</v>
      </c>
      <c r="P28" s="184">
        <v>14</v>
      </c>
    </row>
    <row r="29" spans="1:16" ht="13.8" x14ac:dyDescent="0.3">
      <c r="A29" s="75" t="s">
        <v>204</v>
      </c>
      <c r="B29" s="183">
        <v>90</v>
      </c>
      <c r="C29" s="183">
        <v>43</v>
      </c>
      <c r="D29" s="183">
        <v>47</v>
      </c>
      <c r="E29" s="183"/>
      <c r="F29" s="183">
        <v>57</v>
      </c>
      <c r="G29" s="183">
        <v>28</v>
      </c>
      <c r="H29" s="184">
        <v>29</v>
      </c>
      <c r="I29" s="183"/>
      <c r="J29" s="183">
        <v>21</v>
      </c>
      <c r="K29" s="183">
        <v>9</v>
      </c>
      <c r="L29" s="184">
        <v>12</v>
      </c>
      <c r="M29" s="183"/>
      <c r="N29" s="183">
        <v>12</v>
      </c>
      <c r="O29" s="183">
        <v>6</v>
      </c>
      <c r="P29" s="184">
        <v>6</v>
      </c>
    </row>
    <row r="30" spans="1:16" ht="13.8" x14ac:dyDescent="0.3">
      <c r="A30" s="75" t="s">
        <v>205</v>
      </c>
      <c r="B30" s="183">
        <v>-1</v>
      </c>
      <c r="C30" s="183">
        <v>0</v>
      </c>
      <c r="D30" s="183">
        <v>-1</v>
      </c>
      <c r="E30" s="183"/>
      <c r="F30" s="183">
        <v>0</v>
      </c>
      <c r="G30" s="183">
        <v>0</v>
      </c>
      <c r="H30" s="184">
        <v>0</v>
      </c>
      <c r="I30" s="183"/>
      <c r="J30" s="183">
        <v>-1</v>
      </c>
      <c r="K30" s="183">
        <v>0</v>
      </c>
      <c r="L30" s="184">
        <v>-1</v>
      </c>
      <c r="M30" s="183"/>
      <c r="N30" s="183">
        <v>0</v>
      </c>
      <c r="O30" s="183">
        <v>0</v>
      </c>
      <c r="P30" s="184">
        <v>0</v>
      </c>
    </row>
    <row r="31" spans="1:16" ht="13.8" x14ac:dyDescent="0.3">
      <c r="A31" s="75" t="s">
        <v>206</v>
      </c>
      <c r="B31" s="183">
        <v>345</v>
      </c>
      <c r="C31" s="183">
        <v>156</v>
      </c>
      <c r="D31" s="183">
        <v>189</v>
      </c>
      <c r="E31" s="183"/>
      <c r="F31" s="183">
        <v>245</v>
      </c>
      <c r="G31" s="183">
        <v>108</v>
      </c>
      <c r="H31" s="184">
        <v>137</v>
      </c>
      <c r="I31" s="183"/>
      <c r="J31" s="183">
        <v>81</v>
      </c>
      <c r="K31" s="183">
        <v>41</v>
      </c>
      <c r="L31" s="184">
        <v>40</v>
      </c>
      <c r="M31" s="183"/>
      <c r="N31" s="183">
        <v>19</v>
      </c>
      <c r="O31" s="183">
        <v>7</v>
      </c>
      <c r="P31" s="184">
        <v>12</v>
      </c>
    </row>
    <row r="32" spans="1:16" ht="13.8" x14ac:dyDescent="0.3">
      <c r="A32" s="75" t="s">
        <v>207</v>
      </c>
      <c r="B32" s="183">
        <v>199</v>
      </c>
      <c r="C32" s="183">
        <v>86</v>
      </c>
      <c r="D32" s="183">
        <v>113</v>
      </c>
      <c r="E32" s="183"/>
      <c r="F32" s="183">
        <v>152</v>
      </c>
      <c r="G32" s="183">
        <v>69</v>
      </c>
      <c r="H32" s="184">
        <v>83</v>
      </c>
      <c r="I32" s="183"/>
      <c r="J32" s="183">
        <v>36</v>
      </c>
      <c r="K32" s="183">
        <v>12</v>
      </c>
      <c r="L32" s="184">
        <v>24</v>
      </c>
      <c r="M32" s="183"/>
      <c r="N32" s="183">
        <v>11</v>
      </c>
      <c r="O32" s="183">
        <v>5</v>
      </c>
      <c r="P32" s="184">
        <v>6</v>
      </c>
    </row>
    <row r="33" spans="1:16" ht="13.8" x14ac:dyDescent="0.3">
      <c r="A33" s="75" t="s">
        <v>208</v>
      </c>
      <c r="B33" s="183">
        <v>171</v>
      </c>
      <c r="C33" s="183">
        <v>72</v>
      </c>
      <c r="D33" s="183">
        <v>99</v>
      </c>
      <c r="E33" s="183"/>
      <c r="F33" s="183">
        <v>100</v>
      </c>
      <c r="G33" s="183">
        <v>37</v>
      </c>
      <c r="H33" s="184">
        <v>63</v>
      </c>
      <c r="I33" s="183"/>
      <c r="J33" s="183">
        <v>59</v>
      </c>
      <c r="K33" s="183">
        <v>29</v>
      </c>
      <c r="L33" s="184">
        <v>30</v>
      </c>
      <c r="M33" s="183"/>
      <c r="N33" s="183">
        <v>12</v>
      </c>
      <c r="O33" s="183">
        <v>6</v>
      </c>
      <c r="P33" s="184">
        <v>6</v>
      </c>
    </row>
    <row r="34" spans="1:16" ht="13.8" x14ac:dyDescent="0.3">
      <c r="A34" s="75" t="s">
        <v>209</v>
      </c>
      <c r="B34" s="183">
        <v>79</v>
      </c>
      <c r="C34" s="183">
        <v>28</v>
      </c>
      <c r="D34" s="183">
        <v>51</v>
      </c>
      <c r="E34" s="183"/>
      <c r="F34" s="183">
        <v>43</v>
      </c>
      <c r="G34" s="183">
        <v>15</v>
      </c>
      <c r="H34" s="184">
        <v>28</v>
      </c>
      <c r="I34" s="183"/>
      <c r="J34" s="183">
        <v>19</v>
      </c>
      <c r="K34" s="183">
        <v>6</v>
      </c>
      <c r="L34" s="184">
        <v>13</v>
      </c>
      <c r="M34" s="183"/>
      <c r="N34" s="183">
        <v>17</v>
      </c>
      <c r="O34" s="183">
        <v>7</v>
      </c>
      <c r="P34" s="184">
        <v>10</v>
      </c>
    </row>
    <row r="35" spans="1:16" ht="13.8" x14ac:dyDescent="0.3">
      <c r="A35" s="75" t="s">
        <v>210</v>
      </c>
      <c r="B35" s="183">
        <v>355</v>
      </c>
      <c r="C35" s="183">
        <v>105</v>
      </c>
      <c r="D35" s="183">
        <v>250</v>
      </c>
      <c r="E35" s="183"/>
      <c r="F35" s="183">
        <v>243</v>
      </c>
      <c r="G35" s="183">
        <v>75</v>
      </c>
      <c r="H35" s="184">
        <v>168</v>
      </c>
      <c r="I35" s="183"/>
      <c r="J35" s="183">
        <v>72</v>
      </c>
      <c r="K35" s="183">
        <v>26</v>
      </c>
      <c r="L35" s="184">
        <v>46</v>
      </c>
      <c r="M35" s="183"/>
      <c r="N35" s="183">
        <v>40</v>
      </c>
      <c r="O35" s="183">
        <v>4</v>
      </c>
      <c r="P35" s="184">
        <v>36</v>
      </c>
    </row>
    <row r="36" spans="1:16" ht="14.4" thickBot="1" x14ac:dyDescent="0.35">
      <c r="A36" s="78" t="s">
        <v>211</v>
      </c>
      <c r="B36" s="185">
        <v>49</v>
      </c>
      <c r="C36" s="185">
        <v>12</v>
      </c>
      <c r="D36" s="185">
        <v>37</v>
      </c>
      <c r="E36" s="185"/>
      <c r="F36" s="185">
        <v>40</v>
      </c>
      <c r="G36" s="185">
        <v>11</v>
      </c>
      <c r="H36" s="186">
        <v>29</v>
      </c>
      <c r="I36" s="185"/>
      <c r="J36" s="185">
        <v>8</v>
      </c>
      <c r="K36" s="185">
        <v>1</v>
      </c>
      <c r="L36" s="186">
        <v>7</v>
      </c>
      <c r="M36" s="185"/>
      <c r="N36" s="185">
        <v>1</v>
      </c>
      <c r="O36" s="185">
        <v>0</v>
      </c>
      <c r="P36" s="186">
        <v>1</v>
      </c>
    </row>
    <row r="37" spans="1:16" ht="13.8" x14ac:dyDescent="0.3">
      <c r="A37" s="270" t="s">
        <v>215</v>
      </c>
      <c r="B37" s="270"/>
      <c r="C37" s="270"/>
      <c r="D37" s="270"/>
      <c r="E37" s="270"/>
      <c r="F37" s="270"/>
      <c r="G37" s="270"/>
      <c r="H37" s="270"/>
      <c r="I37" s="270"/>
      <c r="J37" s="270"/>
      <c r="K37" s="270"/>
      <c r="L37" s="270"/>
      <c r="M37" s="270"/>
      <c r="N37" s="270"/>
      <c r="O37" s="270"/>
      <c r="P37" s="270"/>
    </row>
  </sheetData>
  <mergeCells count="12">
    <mergeCell ref="R2:R3"/>
    <mergeCell ref="A3:P3"/>
    <mergeCell ref="A4:P4"/>
    <mergeCell ref="A5:P5"/>
    <mergeCell ref="A1:P1"/>
    <mergeCell ref="A2:P2"/>
    <mergeCell ref="A37:P37"/>
    <mergeCell ref="A6:A7"/>
    <mergeCell ref="B6:D6"/>
    <mergeCell ref="F6:H6"/>
    <mergeCell ref="J6:L6"/>
    <mergeCell ref="N6:P6"/>
  </mergeCells>
  <hyperlinks>
    <hyperlink ref="R2" location="INDICE!A1" display="INDICE" xr:uid="{4B43245B-38D0-4541-824C-3B9F674BDA4E}"/>
  </hyperlinks>
  <printOptions horizontalCentered="1"/>
  <pageMargins left="0.70866141732283472" right="0.70866141732283472" top="0.74803149606299213" bottom="0.74803149606299213" header="0.31496062992125984" footer="0.31496062992125984"/>
  <pageSetup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92D050"/>
    <pageSetUpPr fitToPage="1"/>
  </sheetPr>
  <dimension ref="A1:R120"/>
  <sheetViews>
    <sheetView showGridLines="0" zoomScaleNormal="100" workbookViewId="0">
      <selection activeCell="S1" sqref="S1"/>
    </sheetView>
  </sheetViews>
  <sheetFormatPr baseColWidth="10" defaultColWidth="23.44140625" defaultRowHeight="15" customHeight="1" x14ac:dyDescent="0.3"/>
  <cols>
    <col min="1" max="1" width="15.5546875" style="96" bestFit="1" customWidth="1"/>
    <col min="2" max="4" width="6.77734375" style="76" customWidth="1"/>
    <col min="5" max="5" width="1.44140625" style="76" customWidth="1"/>
    <col min="6" max="8" width="6.77734375" style="76" customWidth="1"/>
    <col min="9" max="9" width="1.21875" style="76" customWidth="1"/>
    <col min="10" max="12" width="6.77734375" style="76" customWidth="1"/>
    <col min="13" max="13" width="1.21875" style="76" customWidth="1"/>
    <col min="14" max="16" width="6.77734375" style="76" customWidth="1"/>
    <col min="17" max="17" width="10.77734375" style="5" customWidth="1"/>
    <col min="18" max="18" width="9" style="5" bestFit="1" customWidth="1"/>
    <col min="19" max="104" width="10.77734375" style="5" customWidth="1"/>
    <col min="105" max="16384" width="23.44140625" style="5"/>
  </cols>
  <sheetData>
    <row r="1" spans="1:18" ht="14.4" x14ac:dyDescent="0.3">
      <c r="A1" s="285" t="s">
        <v>304</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10"/>
    </row>
    <row r="2" spans="1:18" ht="15" customHeight="1" x14ac:dyDescent="0.3">
      <c r="A2" s="285" t="s">
        <v>305</v>
      </c>
      <c r="B2" s="285" t="s">
        <v>85</v>
      </c>
      <c r="C2" s="285" t="s">
        <v>85</v>
      </c>
      <c r="D2" s="285" t="s">
        <v>85</v>
      </c>
      <c r="E2" s="285" t="s">
        <v>85</v>
      </c>
      <c r="F2" s="285" t="s">
        <v>85</v>
      </c>
      <c r="G2" s="285" t="s">
        <v>85</v>
      </c>
      <c r="H2" s="285" t="s">
        <v>85</v>
      </c>
      <c r="I2" s="285" t="s">
        <v>85</v>
      </c>
      <c r="J2" s="285" t="s">
        <v>85</v>
      </c>
      <c r="K2" s="285" t="s">
        <v>85</v>
      </c>
      <c r="L2" s="285" t="s">
        <v>85</v>
      </c>
      <c r="M2" s="285" t="s">
        <v>85</v>
      </c>
      <c r="N2" s="285" t="s">
        <v>85</v>
      </c>
      <c r="O2" s="285" t="s">
        <v>85</v>
      </c>
      <c r="P2" s="285" t="s">
        <v>85</v>
      </c>
      <c r="Q2" s="10"/>
      <c r="R2" s="261" t="s">
        <v>0</v>
      </c>
    </row>
    <row r="3" spans="1:18" ht="15" customHeight="1" x14ac:dyDescent="0.3">
      <c r="A3" s="285" t="s">
        <v>233</v>
      </c>
      <c r="B3" s="285" t="s">
        <v>85</v>
      </c>
      <c r="C3" s="285" t="s">
        <v>85</v>
      </c>
      <c r="D3" s="285" t="s">
        <v>85</v>
      </c>
      <c r="E3" s="285" t="s">
        <v>85</v>
      </c>
      <c r="F3" s="285" t="s">
        <v>85</v>
      </c>
      <c r="G3" s="285" t="s">
        <v>85</v>
      </c>
      <c r="H3" s="285" t="s">
        <v>85</v>
      </c>
      <c r="I3" s="285" t="s">
        <v>85</v>
      </c>
      <c r="J3" s="285" t="s">
        <v>85</v>
      </c>
      <c r="K3" s="285" t="s">
        <v>85</v>
      </c>
      <c r="L3" s="285" t="s">
        <v>85</v>
      </c>
      <c r="M3" s="285" t="s">
        <v>85</v>
      </c>
      <c r="N3" s="285" t="s">
        <v>85</v>
      </c>
      <c r="O3" s="285" t="s">
        <v>85</v>
      </c>
      <c r="P3" s="285" t="s">
        <v>85</v>
      </c>
      <c r="Q3" s="10"/>
      <c r="R3" s="261"/>
    </row>
    <row r="4" spans="1:18" ht="14.4" x14ac:dyDescent="0.3">
      <c r="A4" s="286" t="s">
        <v>112</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row>
    <row r="5" spans="1:18"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row>
    <row r="6" spans="1:18" ht="13.8" x14ac:dyDescent="0.3">
      <c r="A6" s="287" t="s">
        <v>183</v>
      </c>
      <c r="B6" s="282" t="s">
        <v>91</v>
      </c>
      <c r="C6" s="282"/>
      <c r="D6" s="282"/>
      <c r="E6" s="83"/>
      <c r="F6" s="282" t="s">
        <v>266</v>
      </c>
      <c r="G6" s="282"/>
      <c r="H6" s="282"/>
      <c r="I6" s="83"/>
      <c r="J6" s="282" t="s">
        <v>267</v>
      </c>
      <c r="K6" s="282"/>
      <c r="L6" s="282"/>
      <c r="M6" s="83"/>
      <c r="N6" s="282" t="s">
        <v>268</v>
      </c>
      <c r="O6" s="282"/>
      <c r="P6" s="282"/>
    </row>
    <row r="7" spans="1:18" ht="13.8"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row>
    <row r="8" spans="1:18" ht="13.8" x14ac:dyDescent="0.3">
      <c r="B8" s="97"/>
      <c r="C8" s="97"/>
      <c r="D8" s="97"/>
      <c r="E8" s="97"/>
      <c r="F8" s="97"/>
      <c r="G8" s="97"/>
      <c r="H8" s="97"/>
      <c r="I8" s="97"/>
      <c r="J8" s="97"/>
      <c r="K8" s="97"/>
      <c r="L8" s="97"/>
      <c r="M8" s="97"/>
      <c r="N8" s="97"/>
      <c r="O8" s="97"/>
      <c r="P8" s="97"/>
    </row>
    <row r="9" spans="1:18" ht="13.8" x14ac:dyDescent="0.3">
      <c r="A9" s="98" t="s">
        <v>91</v>
      </c>
      <c r="B9" s="187">
        <v>24.193369553165539</v>
      </c>
      <c r="C9" s="187">
        <v>24.684684684684687</v>
      </c>
      <c r="D9" s="187">
        <v>23.865841263974868</v>
      </c>
      <c r="E9" s="187" t="s">
        <v>85</v>
      </c>
      <c r="F9" s="187">
        <v>35.604672469079247</v>
      </c>
      <c r="G9" s="187">
        <v>34.824462061155153</v>
      </c>
      <c r="H9" s="187">
        <v>36.134615384615387</v>
      </c>
      <c r="I9" s="187" t="s">
        <v>85</v>
      </c>
      <c r="J9" s="187">
        <v>17.708745548080728</v>
      </c>
      <c r="K9" s="187">
        <v>19.5351137487636</v>
      </c>
      <c r="L9" s="187">
        <v>16.490765171503956</v>
      </c>
      <c r="M9" s="187" t="s">
        <v>85</v>
      </c>
      <c r="N9" s="187">
        <v>8.4666039510818436</v>
      </c>
      <c r="O9" s="187">
        <v>9.3919325707405168</v>
      </c>
      <c r="P9" s="187">
        <v>7.8734079505982244</v>
      </c>
    </row>
    <row r="10" spans="1:18" ht="13.8" x14ac:dyDescent="0.3">
      <c r="A10" s="74"/>
      <c r="B10" s="188" t="s">
        <v>85</v>
      </c>
      <c r="C10" s="188" t="s">
        <v>85</v>
      </c>
      <c r="D10" s="188" t="s">
        <v>85</v>
      </c>
      <c r="E10" s="189" t="s">
        <v>85</v>
      </c>
      <c r="F10" s="189" t="s">
        <v>85</v>
      </c>
      <c r="G10" s="189" t="s">
        <v>85</v>
      </c>
      <c r="H10" s="189" t="s">
        <v>85</v>
      </c>
      <c r="I10" s="189" t="s">
        <v>85</v>
      </c>
      <c r="J10" s="189" t="s">
        <v>85</v>
      </c>
      <c r="K10" s="189" t="s">
        <v>85</v>
      </c>
      <c r="L10" s="189" t="s">
        <v>85</v>
      </c>
      <c r="M10" s="189" t="s">
        <v>85</v>
      </c>
      <c r="N10" s="189" t="s">
        <v>85</v>
      </c>
      <c r="O10" s="189" t="s">
        <v>85</v>
      </c>
      <c r="P10" s="189" t="s">
        <v>85</v>
      </c>
    </row>
    <row r="11" spans="1:18" ht="13.8" x14ac:dyDescent="0.3">
      <c r="A11" s="75" t="s">
        <v>186</v>
      </c>
      <c r="B11" s="188">
        <v>21.256931608133087</v>
      </c>
      <c r="C11" s="188">
        <v>19.827586206896552</v>
      </c>
      <c r="D11" s="188">
        <v>22.330097087378643</v>
      </c>
      <c r="E11" s="189" t="s">
        <v>85</v>
      </c>
      <c r="F11" s="189">
        <v>31.660231660231659</v>
      </c>
      <c r="G11" s="189">
        <v>33.928571428571431</v>
      </c>
      <c r="H11" s="189">
        <v>29.931972789115648</v>
      </c>
      <c r="I11" s="189" t="s">
        <v>85</v>
      </c>
      <c r="J11" s="189">
        <v>17.687074829931973</v>
      </c>
      <c r="K11" s="189">
        <v>12.903225806451612</v>
      </c>
      <c r="L11" s="189">
        <v>21.176470588235293</v>
      </c>
      <c r="M11" s="189" t="s">
        <v>85</v>
      </c>
      <c r="N11" s="189">
        <v>5.1851851851851851</v>
      </c>
      <c r="O11" s="189">
        <v>0</v>
      </c>
      <c r="P11" s="189">
        <v>9.0909090909090917</v>
      </c>
    </row>
    <row r="12" spans="1:18" ht="13.8" x14ac:dyDescent="0.3">
      <c r="A12" s="75" t="s">
        <v>187</v>
      </c>
      <c r="B12" s="188">
        <v>25.730180806675939</v>
      </c>
      <c r="C12" s="188">
        <v>28.723404255319153</v>
      </c>
      <c r="D12" s="188">
        <v>23.798627002288331</v>
      </c>
      <c r="E12" s="189" t="s">
        <v>85</v>
      </c>
      <c r="F12" s="189">
        <v>38.461538461538467</v>
      </c>
      <c r="G12" s="189">
        <v>37.398373983739837</v>
      </c>
      <c r="H12" s="189">
        <v>39.10891089108911</v>
      </c>
      <c r="I12" s="189" t="s">
        <v>85</v>
      </c>
      <c r="J12" s="189">
        <v>21.875</v>
      </c>
      <c r="K12" s="189">
        <v>27.956989247311824</v>
      </c>
      <c r="L12" s="189">
        <v>17.557251908396946</v>
      </c>
      <c r="M12" s="189" t="s">
        <v>85</v>
      </c>
      <c r="N12" s="189">
        <v>6.4705882352941186</v>
      </c>
      <c r="O12" s="189">
        <v>13.636363636363635</v>
      </c>
      <c r="P12" s="189">
        <v>1.9230769230769231</v>
      </c>
    </row>
    <row r="13" spans="1:18" ht="13.8" x14ac:dyDescent="0.3">
      <c r="A13" s="75" t="s">
        <v>188</v>
      </c>
      <c r="B13" s="188">
        <v>21.604938271604937</v>
      </c>
      <c r="C13" s="188">
        <v>24.043715846994534</v>
      </c>
      <c r="D13" s="188">
        <v>20.132013201320131</v>
      </c>
      <c r="E13" s="189" t="s">
        <v>85</v>
      </c>
      <c r="F13" s="189">
        <v>33.744855967078195</v>
      </c>
      <c r="G13" s="189">
        <v>39.175257731958766</v>
      </c>
      <c r="H13" s="189">
        <v>30.136986301369863</v>
      </c>
      <c r="I13" s="189" t="s">
        <v>85</v>
      </c>
      <c r="J13" s="189">
        <v>12.857142857142856</v>
      </c>
      <c r="K13" s="189">
        <v>7.6923076923076925</v>
      </c>
      <c r="L13" s="189">
        <v>15.909090909090908</v>
      </c>
      <c r="M13" s="189" t="s">
        <v>85</v>
      </c>
      <c r="N13" s="189">
        <v>4.8543689320388346</v>
      </c>
      <c r="O13" s="189">
        <v>5.8823529411764701</v>
      </c>
      <c r="P13" s="189">
        <v>4.3478260869565215</v>
      </c>
    </row>
    <row r="14" spans="1:18" ht="13.8" x14ac:dyDescent="0.3">
      <c r="A14" s="75" t="s">
        <v>189</v>
      </c>
      <c r="B14" s="188">
        <v>22.156476002629848</v>
      </c>
      <c r="C14" s="188">
        <v>20.583717357910906</v>
      </c>
      <c r="D14" s="188">
        <v>23.333333333333332</v>
      </c>
      <c r="E14" s="189" t="s">
        <v>85</v>
      </c>
      <c r="F14" s="189">
        <v>36.146272855133617</v>
      </c>
      <c r="G14" s="189">
        <v>33.114754098360656</v>
      </c>
      <c r="H14" s="189">
        <v>38.423645320197039</v>
      </c>
      <c r="I14" s="189" t="s">
        <v>85</v>
      </c>
      <c r="J14" s="189">
        <v>10.307017543859649</v>
      </c>
      <c r="K14" s="189">
        <v>10.606060606060606</v>
      </c>
      <c r="L14" s="189">
        <v>10.077519379844961</v>
      </c>
      <c r="M14" s="189" t="s">
        <v>85</v>
      </c>
      <c r="N14" s="189">
        <v>9.3220338983050848</v>
      </c>
      <c r="O14" s="189">
        <v>8.1081081081081088</v>
      </c>
      <c r="P14" s="189">
        <v>10.194174757281553</v>
      </c>
    </row>
    <row r="15" spans="1:18" ht="13.8" x14ac:dyDescent="0.3">
      <c r="A15" s="75" t="s">
        <v>190</v>
      </c>
      <c r="B15" s="188">
        <v>28.389830508474578</v>
      </c>
      <c r="C15" s="188">
        <v>35.802469135802468</v>
      </c>
      <c r="D15" s="188">
        <v>24.516129032258064</v>
      </c>
      <c r="E15" s="188" t="s">
        <v>85</v>
      </c>
      <c r="F15" s="188">
        <v>44.642857142857146</v>
      </c>
      <c r="G15" s="188">
        <v>44.117647058823529</v>
      </c>
      <c r="H15" s="189">
        <v>44.871794871794876</v>
      </c>
      <c r="I15" s="188" t="s">
        <v>85</v>
      </c>
      <c r="J15" s="189">
        <v>22.641509433962266</v>
      </c>
      <c r="K15" s="189">
        <v>56.25</v>
      </c>
      <c r="L15" s="189">
        <v>8.1081081081081088</v>
      </c>
      <c r="M15" s="189" t="s">
        <v>85</v>
      </c>
      <c r="N15" s="189">
        <v>7.042253521126761</v>
      </c>
      <c r="O15" s="189">
        <v>16.129032258064516</v>
      </c>
      <c r="P15" s="189">
        <v>0</v>
      </c>
    </row>
    <row r="16" spans="1:18" ht="13.8" x14ac:dyDescent="0.3">
      <c r="A16" s="75" t="s">
        <v>191</v>
      </c>
      <c r="B16" s="188">
        <v>26.201923076923077</v>
      </c>
      <c r="C16" s="188">
        <v>31.269349845201237</v>
      </c>
      <c r="D16" s="188">
        <v>22.986247544204321</v>
      </c>
      <c r="E16" s="188" t="s">
        <v>85</v>
      </c>
      <c r="F16" s="188">
        <v>35.545023696682463</v>
      </c>
      <c r="G16" s="188">
        <v>45.398773006134967</v>
      </c>
      <c r="H16" s="189">
        <v>29.343629343629345</v>
      </c>
      <c r="I16" s="188" t="s">
        <v>85</v>
      </c>
      <c r="J16" s="188">
        <v>23.170731707317074</v>
      </c>
      <c r="K16" s="188">
        <v>21.212121212121211</v>
      </c>
      <c r="L16" s="189">
        <v>24.489795918367346</v>
      </c>
      <c r="M16" s="188" t="s">
        <v>85</v>
      </c>
      <c r="N16" s="188">
        <v>6.7073170731707323</v>
      </c>
      <c r="O16" s="188">
        <v>9.8360655737704921</v>
      </c>
      <c r="P16" s="189">
        <v>4.8543689320388346</v>
      </c>
    </row>
    <row r="17" spans="1:16" ht="13.8" x14ac:dyDescent="0.3">
      <c r="A17" s="75" t="s">
        <v>192</v>
      </c>
      <c r="B17" s="188">
        <v>24.436090225563909</v>
      </c>
      <c r="C17" s="188">
        <v>29.032258064516132</v>
      </c>
      <c r="D17" s="188">
        <v>20.422535211267608</v>
      </c>
      <c r="E17" s="188" t="s">
        <v>85</v>
      </c>
      <c r="F17" s="188">
        <v>38.053097345132741</v>
      </c>
      <c r="G17" s="188">
        <v>37.931034482758619</v>
      </c>
      <c r="H17" s="189">
        <v>38.181818181818187</v>
      </c>
      <c r="I17" s="188" t="s">
        <v>85</v>
      </c>
      <c r="J17" s="188">
        <v>20</v>
      </c>
      <c r="K17" s="188">
        <v>31.578947368421051</v>
      </c>
      <c r="L17" s="189">
        <v>15.217391304347828</v>
      </c>
      <c r="M17" s="188" t="s">
        <v>85</v>
      </c>
      <c r="N17" s="188">
        <v>10.227272727272728</v>
      </c>
      <c r="O17" s="188">
        <v>17.021276595744681</v>
      </c>
      <c r="P17" s="189">
        <v>2.4390243902439024</v>
      </c>
    </row>
    <row r="18" spans="1:16" ht="13.8" x14ac:dyDescent="0.3">
      <c r="A18" s="75" t="s">
        <v>193</v>
      </c>
      <c r="B18" s="188">
        <v>16.820276497695851</v>
      </c>
      <c r="C18" s="188">
        <v>15.996168582375478</v>
      </c>
      <c r="D18" s="188">
        <v>17.584369449378332</v>
      </c>
      <c r="E18" s="188" t="s">
        <v>85</v>
      </c>
      <c r="F18" s="188">
        <v>26.714431934493348</v>
      </c>
      <c r="G18" s="188">
        <v>24.894514767932492</v>
      </c>
      <c r="H18" s="189">
        <v>28.429423459244536</v>
      </c>
      <c r="I18" s="188" t="s">
        <v>85</v>
      </c>
      <c r="J18" s="188">
        <v>11.692307692307692</v>
      </c>
      <c r="K18" s="188">
        <v>10.64516129032258</v>
      </c>
      <c r="L18" s="189">
        <v>12.647058823529411</v>
      </c>
      <c r="M18" s="188" t="s">
        <v>85</v>
      </c>
      <c r="N18" s="188">
        <v>5.1565377532228363</v>
      </c>
      <c r="O18" s="188">
        <v>6.1538461538461542</v>
      </c>
      <c r="P18" s="189">
        <v>4.2402826855123674</v>
      </c>
    </row>
    <row r="19" spans="1:16" ht="13.8" x14ac:dyDescent="0.3">
      <c r="A19" s="75" t="s">
        <v>194</v>
      </c>
      <c r="B19" s="188">
        <v>18.162393162393162</v>
      </c>
      <c r="C19" s="188">
        <v>12.844036697247708</v>
      </c>
      <c r="D19" s="188">
        <v>22.8</v>
      </c>
      <c r="E19" s="189" t="s">
        <v>85</v>
      </c>
      <c r="F19" s="189">
        <v>31.858407079646017</v>
      </c>
      <c r="G19" s="189">
        <v>16.831683168316832</v>
      </c>
      <c r="H19" s="189">
        <v>44</v>
      </c>
      <c r="I19" s="189" t="s">
        <v>85</v>
      </c>
      <c r="J19" s="189">
        <v>9.3457943925233646</v>
      </c>
      <c r="K19" s="189">
        <v>13.461538461538462</v>
      </c>
      <c r="L19" s="189">
        <v>5.4545454545454541</v>
      </c>
      <c r="M19" s="189" t="s">
        <v>85</v>
      </c>
      <c r="N19" s="189">
        <v>2.2222222222222223</v>
      </c>
      <c r="O19" s="189">
        <v>6.1538461538461542</v>
      </c>
      <c r="P19" s="189">
        <v>-1.4285714285714286</v>
      </c>
    </row>
    <row r="20" spans="1:16" ht="13.8" x14ac:dyDescent="0.3">
      <c r="A20" s="75" t="s">
        <v>195</v>
      </c>
      <c r="B20" s="188">
        <v>24.018264840182649</v>
      </c>
      <c r="C20" s="188">
        <v>25.61307901907357</v>
      </c>
      <c r="D20" s="188">
        <v>23.214285714285715</v>
      </c>
      <c r="E20" s="188" t="s">
        <v>85</v>
      </c>
      <c r="F20" s="188">
        <v>36.397058823529413</v>
      </c>
      <c r="G20" s="188">
        <v>35.384615384615387</v>
      </c>
      <c r="H20" s="189">
        <v>36.96275071633238</v>
      </c>
      <c r="I20" s="188" t="s">
        <v>85</v>
      </c>
      <c r="J20" s="188">
        <v>16.538461538461537</v>
      </c>
      <c r="K20" s="188">
        <v>22.61904761904762</v>
      </c>
      <c r="L20" s="189">
        <v>13.636363636363635</v>
      </c>
      <c r="M20" s="188" t="s">
        <v>85</v>
      </c>
      <c r="N20" s="188">
        <v>7.5601374570446733</v>
      </c>
      <c r="O20" s="188">
        <v>6.8181818181818175</v>
      </c>
      <c r="P20" s="189">
        <v>7.8817733990147785</v>
      </c>
    </row>
    <row r="21" spans="1:16" ht="13.8" x14ac:dyDescent="0.3">
      <c r="A21" s="75" t="s">
        <v>196</v>
      </c>
      <c r="B21" s="188">
        <v>29.739776951672862</v>
      </c>
      <c r="C21" s="188">
        <v>29.545454545454547</v>
      </c>
      <c r="D21" s="188">
        <v>29.834254143646412</v>
      </c>
      <c r="E21" s="188" t="s">
        <v>85</v>
      </c>
      <c r="F21" s="188">
        <v>37.179487179487182</v>
      </c>
      <c r="G21" s="188">
        <v>41.463414634146339</v>
      </c>
      <c r="H21" s="189">
        <v>35.652173913043477</v>
      </c>
      <c r="I21" s="188" t="s">
        <v>85</v>
      </c>
      <c r="J21" s="188">
        <v>25.373134328358208</v>
      </c>
      <c r="K21" s="188">
        <v>25</v>
      </c>
      <c r="L21" s="189">
        <v>25.641025641025639</v>
      </c>
      <c r="M21" s="188" t="s">
        <v>85</v>
      </c>
      <c r="N21" s="188">
        <v>10.869565217391305</v>
      </c>
      <c r="O21" s="188">
        <v>10.526315789473683</v>
      </c>
      <c r="P21" s="189">
        <v>11.111111111111111</v>
      </c>
    </row>
    <row r="22" spans="1:16" ht="13.8" x14ac:dyDescent="0.3">
      <c r="A22" s="77" t="s">
        <v>197</v>
      </c>
      <c r="B22" s="188">
        <v>19.930555555555557</v>
      </c>
      <c r="C22" s="188">
        <v>19.910846953937593</v>
      </c>
      <c r="D22" s="188">
        <v>19.947848761408082</v>
      </c>
      <c r="E22" s="188" t="s">
        <v>85</v>
      </c>
      <c r="F22" s="189">
        <v>31.696428571428569</v>
      </c>
      <c r="G22" s="189">
        <v>30.76923076923077</v>
      </c>
      <c r="H22" s="189">
        <v>32.5</v>
      </c>
      <c r="I22" s="188" t="s">
        <v>85</v>
      </c>
      <c r="J22" s="189">
        <v>13.333333333333334</v>
      </c>
      <c r="K22" s="189">
        <v>14.130434782608695</v>
      </c>
      <c r="L22" s="189">
        <v>12.621359223300971</v>
      </c>
      <c r="M22" s="188" t="s">
        <v>85</v>
      </c>
      <c r="N22" s="189">
        <v>5.8201058201058196</v>
      </c>
      <c r="O22" s="189">
        <v>6.7796610169491522</v>
      </c>
      <c r="P22" s="189">
        <v>4.9751243781094532</v>
      </c>
    </row>
    <row r="23" spans="1:16" ht="15" customHeight="1" x14ac:dyDescent="0.3">
      <c r="A23" s="75" t="s">
        <v>198</v>
      </c>
      <c r="B23" s="188">
        <v>29.850746268656714</v>
      </c>
      <c r="C23" s="188">
        <v>23.076923076923077</v>
      </c>
      <c r="D23" s="188">
        <v>33.088235294117645</v>
      </c>
      <c r="E23" s="188" t="s">
        <v>85</v>
      </c>
      <c r="F23" s="188">
        <v>38.738738738738739</v>
      </c>
      <c r="G23" s="188">
        <v>25.714285714285712</v>
      </c>
      <c r="H23" s="189">
        <v>44.736842105263158</v>
      </c>
      <c r="I23" s="188" t="s">
        <v>85</v>
      </c>
      <c r="J23" s="188">
        <v>27.27272727272727</v>
      </c>
      <c r="K23" s="188">
        <v>29.411764705882355</v>
      </c>
      <c r="L23" s="189">
        <v>25.925925925925924</v>
      </c>
      <c r="M23" s="188" t="s">
        <v>85</v>
      </c>
      <c r="N23" s="188">
        <v>10.869565217391305</v>
      </c>
      <c r="O23" s="188">
        <v>7.6923076923076925</v>
      </c>
      <c r="P23" s="189">
        <v>12.121212121212121</v>
      </c>
    </row>
    <row r="24" spans="1:16" ht="13.8" x14ac:dyDescent="0.3">
      <c r="A24" s="75" t="s">
        <v>199</v>
      </c>
      <c r="B24" s="188">
        <v>29.657794676806081</v>
      </c>
      <c r="C24" s="188">
        <v>27.011494252873565</v>
      </c>
      <c r="D24" s="188">
        <v>31.746031746031743</v>
      </c>
      <c r="E24" s="188" t="s">
        <v>85</v>
      </c>
      <c r="F24" s="188">
        <v>45.226130653266331</v>
      </c>
      <c r="G24" s="188">
        <v>40.109890109890109</v>
      </c>
      <c r="H24" s="189">
        <v>49.537037037037038</v>
      </c>
      <c r="I24" s="188" t="s">
        <v>85</v>
      </c>
      <c r="J24" s="188">
        <v>20.37037037037037</v>
      </c>
      <c r="K24" s="188">
        <v>18.27956989247312</v>
      </c>
      <c r="L24" s="189">
        <v>21.951219512195124</v>
      </c>
      <c r="M24" s="188" t="s">
        <v>85</v>
      </c>
      <c r="N24" s="188">
        <v>5.7142857142857144</v>
      </c>
      <c r="O24" s="188">
        <v>5.4794520547945202</v>
      </c>
      <c r="P24" s="189">
        <v>5.8823529411764701</v>
      </c>
    </row>
    <row r="25" spans="1:16" ht="13.8" x14ac:dyDescent="0.3">
      <c r="A25" s="75" t="s">
        <v>200</v>
      </c>
      <c r="B25" s="188">
        <v>22.872340425531913</v>
      </c>
      <c r="C25" s="188">
        <v>22.033898305084744</v>
      </c>
      <c r="D25" s="188">
        <v>23.255813953488371</v>
      </c>
      <c r="E25" s="188" t="s">
        <v>85</v>
      </c>
      <c r="F25" s="188">
        <v>38.983050847457626</v>
      </c>
      <c r="G25" s="188">
        <v>29.411764705882355</v>
      </c>
      <c r="H25" s="189">
        <v>42.857142857142854</v>
      </c>
      <c r="I25" s="188" t="s">
        <v>85</v>
      </c>
      <c r="J25" s="188">
        <v>15.584415584415584</v>
      </c>
      <c r="K25" s="188">
        <v>16.129032258064516</v>
      </c>
      <c r="L25" s="189">
        <v>15.217391304347828</v>
      </c>
      <c r="M25" s="188" t="s">
        <v>85</v>
      </c>
      <c r="N25" s="188">
        <v>15.384615384615385</v>
      </c>
      <c r="O25" s="188">
        <v>27.27272727272727</v>
      </c>
      <c r="P25" s="189">
        <v>12.195121951219512</v>
      </c>
    </row>
    <row r="26" spans="1:16" ht="13.8" x14ac:dyDescent="0.3">
      <c r="A26" s="75" t="s">
        <v>201</v>
      </c>
      <c r="B26" s="188">
        <v>15.056179775280897</v>
      </c>
      <c r="C26" s="188">
        <v>23.232323232323232</v>
      </c>
      <c r="D26" s="188">
        <v>8.5020242914979747</v>
      </c>
      <c r="E26" s="188" t="s">
        <v>85</v>
      </c>
      <c r="F26" s="188">
        <v>11.659192825112108</v>
      </c>
      <c r="G26" s="188">
        <v>21.739130434782609</v>
      </c>
      <c r="H26" s="189">
        <v>4.5801526717557248</v>
      </c>
      <c r="I26" s="188" t="s">
        <v>85</v>
      </c>
      <c r="J26" s="188">
        <v>31.304347826086961</v>
      </c>
      <c r="K26" s="188">
        <v>37.931034482758619</v>
      </c>
      <c r="L26" s="189">
        <v>24.561403508771928</v>
      </c>
      <c r="M26" s="188" t="s">
        <v>85</v>
      </c>
      <c r="N26" s="188">
        <v>4.6728971962616823</v>
      </c>
      <c r="O26" s="188">
        <v>8.3333333333333321</v>
      </c>
      <c r="P26" s="189">
        <v>1.6949152542372881</v>
      </c>
    </row>
    <row r="27" spans="1:16" ht="13.8" x14ac:dyDescent="0.3">
      <c r="A27" s="75" t="s">
        <v>202</v>
      </c>
      <c r="B27" s="188">
        <v>33.204134366925061</v>
      </c>
      <c r="C27" s="188">
        <v>36.742424242424242</v>
      </c>
      <c r="D27" s="188">
        <v>31.372549019607842</v>
      </c>
      <c r="E27" s="188" t="s">
        <v>85</v>
      </c>
      <c r="F27" s="188">
        <v>43.859649122807014</v>
      </c>
      <c r="G27" s="188">
        <v>45.238095238095241</v>
      </c>
      <c r="H27" s="189">
        <v>43.223443223443226</v>
      </c>
      <c r="I27" s="188" t="s">
        <v>85</v>
      </c>
      <c r="J27" s="188">
        <v>26.288659793814436</v>
      </c>
      <c r="K27" s="188">
        <v>42.1875</v>
      </c>
      <c r="L27" s="189">
        <v>18.461538461538463</v>
      </c>
      <c r="M27" s="188" t="s">
        <v>85</v>
      </c>
      <c r="N27" s="188">
        <v>17.127071823204421</v>
      </c>
      <c r="O27" s="188">
        <v>17.567567567567568</v>
      </c>
      <c r="P27" s="189">
        <v>16.822429906542055</v>
      </c>
    </row>
    <row r="28" spans="1:16" ht="13.8" x14ac:dyDescent="0.3">
      <c r="A28" s="75" t="s">
        <v>203</v>
      </c>
      <c r="B28" s="188">
        <v>29.186602870813399</v>
      </c>
      <c r="C28" s="188">
        <v>30.819672131147541</v>
      </c>
      <c r="D28" s="188">
        <v>28.248587570621471</v>
      </c>
      <c r="E28" s="188" t="s">
        <v>85</v>
      </c>
      <c r="F28" s="188">
        <v>45.584725536992842</v>
      </c>
      <c r="G28" s="188">
        <v>43.373493975903614</v>
      </c>
      <c r="H28" s="189">
        <v>47.035573122529648</v>
      </c>
      <c r="I28" s="188" t="s">
        <v>85</v>
      </c>
      <c r="J28" s="188">
        <v>12.626262626262626</v>
      </c>
      <c r="K28" s="188">
        <v>14.035087719298245</v>
      </c>
      <c r="L28" s="189">
        <v>12.056737588652481</v>
      </c>
      <c r="M28" s="188" t="s">
        <v>85</v>
      </c>
      <c r="N28" s="188">
        <v>12.785388127853881</v>
      </c>
      <c r="O28" s="188">
        <v>17.073170731707318</v>
      </c>
      <c r="P28" s="189">
        <v>10.218978102189782</v>
      </c>
    </row>
    <row r="29" spans="1:16" ht="13.8" x14ac:dyDescent="0.3">
      <c r="A29" s="75" t="s">
        <v>204</v>
      </c>
      <c r="B29" s="188">
        <v>28.481012658227851</v>
      </c>
      <c r="C29" s="188">
        <v>27.922077922077921</v>
      </c>
      <c r="D29" s="188">
        <v>29.012345679012348</v>
      </c>
      <c r="E29" s="188" t="s">
        <v>85</v>
      </c>
      <c r="F29" s="188">
        <v>42.537313432835823</v>
      </c>
      <c r="G29" s="188">
        <v>35.897435897435898</v>
      </c>
      <c r="H29" s="189">
        <v>51.785714285714292</v>
      </c>
      <c r="I29" s="188" t="s">
        <v>85</v>
      </c>
      <c r="J29" s="188">
        <v>24.418604651162788</v>
      </c>
      <c r="K29" s="188">
        <v>27.27272727272727</v>
      </c>
      <c r="L29" s="189">
        <v>22.641509433962266</v>
      </c>
      <c r="M29" s="188" t="s">
        <v>85</v>
      </c>
      <c r="N29" s="188">
        <v>12.5</v>
      </c>
      <c r="O29" s="188">
        <v>13.953488372093023</v>
      </c>
      <c r="P29" s="189">
        <v>11.320754716981133</v>
      </c>
    </row>
    <row r="30" spans="1:16" ht="13.8" x14ac:dyDescent="0.3">
      <c r="A30" s="75" t="s">
        <v>205</v>
      </c>
      <c r="B30" s="188">
        <v>-0.27624309392265189</v>
      </c>
      <c r="C30" s="188">
        <v>0</v>
      </c>
      <c r="D30" s="188">
        <v>-0.45871559633027525</v>
      </c>
      <c r="E30" s="188" t="s">
        <v>85</v>
      </c>
      <c r="F30" s="188">
        <v>0</v>
      </c>
      <c r="G30" s="188">
        <v>0</v>
      </c>
      <c r="H30" s="189">
        <v>0</v>
      </c>
      <c r="I30" s="188" t="s">
        <v>85</v>
      </c>
      <c r="J30" s="188">
        <v>-1.0869565217391304</v>
      </c>
      <c r="K30" s="188">
        <v>0</v>
      </c>
      <c r="L30" s="189">
        <v>-2.083333333333333</v>
      </c>
      <c r="M30" s="188" t="s">
        <v>85</v>
      </c>
      <c r="N30" s="188">
        <v>0</v>
      </c>
      <c r="O30" s="188">
        <v>0</v>
      </c>
      <c r="P30" s="189">
        <v>0</v>
      </c>
    </row>
    <row r="31" spans="1:16" ht="13.8" x14ac:dyDescent="0.3">
      <c r="A31" s="75" t="s">
        <v>206</v>
      </c>
      <c r="B31" s="188">
        <v>30.803571428571431</v>
      </c>
      <c r="C31" s="188">
        <v>33.620689655172413</v>
      </c>
      <c r="D31" s="188">
        <v>28.810975609756095</v>
      </c>
      <c r="E31" s="188" t="s">
        <v>85</v>
      </c>
      <c r="F31" s="188">
        <v>43.286219081272087</v>
      </c>
      <c r="G31" s="188">
        <v>47.161572052401745</v>
      </c>
      <c r="H31" s="189">
        <v>40.652818991097924</v>
      </c>
      <c r="I31" s="188" t="s">
        <v>85</v>
      </c>
      <c r="J31" s="188">
        <v>23.823529411764703</v>
      </c>
      <c r="K31" s="188">
        <v>26.973684210526315</v>
      </c>
      <c r="L31" s="189">
        <v>21.276595744680851</v>
      </c>
      <c r="M31" s="188" t="s">
        <v>85</v>
      </c>
      <c r="N31" s="188">
        <v>8.8785046728971952</v>
      </c>
      <c r="O31" s="188">
        <v>8.4337349397590362</v>
      </c>
      <c r="P31" s="189">
        <v>9.1603053435114496</v>
      </c>
    </row>
    <row r="32" spans="1:16" ht="13.8" x14ac:dyDescent="0.3">
      <c r="A32" s="75" t="s">
        <v>207</v>
      </c>
      <c r="B32" s="188">
        <v>36.313868613138681</v>
      </c>
      <c r="C32" s="188">
        <v>42.786069651741293</v>
      </c>
      <c r="D32" s="188">
        <v>32.564841498559076</v>
      </c>
      <c r="E32" s="188" t="s">
        <v>85</v>
      </c>
      <c r="F32" s="188">
        <v>48.717948717948715</v>
      </c>
      <c r="G32" s="188">
        <v>56.09756097560976</v>
      </c>
      <c r="H32" s="189">
        <v>43.915343915343911</v>
      </c>
      <c r="I32" s="188" t="s">
        <v>85</v>
      </c>
      <c r="J32" s="188">
        <v>29.268292682926827</v>
      </c>
      <c r="K32" s="188">
        <v>27.906976744186046</v>
      </c>
      <c r="L32" s="189">
        <v>30</v>
      </c>
      <c r="M32" s="188" t="s">
        <v>85</v>
      </c>
      <c r="N32" s="188">
        <v>9.7345132743362832</v>
      </c>
      <c r="O32" s="188">
        <v>14.285714285714285</v>
      </c>
      <c r="P32" s="189">
        <v>7.6923076923076925</v>
      </c>
    </row>
    <row r="33" spans="1:16" ht="13.8" x14ac:dyDescent="0.3">
      <c r="A33" s="75" t="s">
        <v>208</v>
      </c>
      <c r="B33" s="188">
        <v>30.755395683453234</v>
      </c>
      <c r="C33" s="188">
        <v>37.696335078534034</v>
      </c>
      <c r="D33" s="188">
        <v>27.123287671232877</v>
      </c>
      <c r="E33" s="188" t="s">
        <v>85</v>
      </c>
      <c r="F33" s="188">
        <v>42.194092827004219</v>
      </c>
      <c r="G33" s="188">
        <v>41.111111111111107</v>
      </c>
      <c r="H33" s="189">
        <v>42.857142857142854</v>
      </c>
      <c r="I33" s="188" t="s">
        <v>85</v>
      </c>
      <c r="J33" s="188">
        <v>28.921568627450984</v>
      </c>
      <c r="K33" s="188">
        <v>44.61538461538462</v>
      </c>
      <c r="L33" s="189">
        <v>21.582733812949641</v>
      </c>
      <c r="M33" s="188" t="s">
        <v>85</v>
      </c>
      <c r="N33" s="188">
        <v>10.434782608695652</v>
      </c>
      <c r="O33" s="188">
        <v>16.666666666666664</v>
      </c>
      <c r="P33" s="189">
        <v>7.59493670886076</v>
      </c>
    </row>
    <row r="34" spans="1:16" ht="13.8" x14ac:dyDescent="0.3">
      <c r="A34" s="75" t="s">
        <v>209</v>
      </c>
      <c r="B34" s="188">
        <v>20.413436692506458</v>
      </c>
      <c r="C34" s="188">
        <v>26.923076923076923</v>
      </c>
      <c r="D34" s="188">
        <v>18.021201413427562</v>
      </c>
      <c r="E34" s="188" t="s">
        <v>85</v>
      </c>
      <c r="F34" s="188">
        <v>20.476190476190474</v>
      </c>
      <c r="G34" s="188">
        <v>23.809523809523807</v>
      </c>
      <c r="H34" s="189">
        <v>19.047619047619047</v>
      </c>
      <c r="I34" s="188" t="s">
        <v>85</v>
      </c>
      <c r="J34" s="188">
        <v>20.212765957446805</v>
      </c>
      <c r="K34" s="188">
        <v>24</v>
      </c>
      <c r="L34" s="189">
        <v>18.840579710144929</v>
      </c>
      <c r="M34" s="188" t="s">
        <v>85</v>
      </c>
      <c r="N34" s="188">
        <v>20.481927710843372</v>
      </c>
      <c r="O34" s="188">
        <v>43.75</v>
      </c>
      <c r="P34" s="189">
        <v>14.925373134328357</v>
      </c>
    </row>
    <row r="35" spans="1:16" ht="13.8" x14ac:dyDescent="0.3">
      <c r="A35" s="75" t="s">
        <v>210</v>
      </c>
      <c r="B35" s="188">
        <v>30.762564991334489</v>
      </c>
      <c r="C35" s="188">
        <v>29.329608938547487</v>
      </c>
      <c r="D35" s="188">
        <v>31.4070351758794</v>
      </c>
      <c r="E35" s="188" t="s">
        <v>85</v>
      </c>
      <c r="F35" s="188">
        <v>42.1875</v>
      </c>
      <c r="G35" s="188">
        <v>36.945812807881772</v>
      </c>
      <c r="H35" s="189">
        <v>45.040214477211798</v>
      </c>
      <c r="I35" s="188" t="s">
        <v>85</v>
      </c>
      <c r="J35" s="188">
        <v>20.224719101123593</v>
      </c>
      <c r="K35" s="188">
        <v>24.299065420560748</v>
      </c>
      <c r="L35" s="189">
        <v>18.473895582329316</v>
      </c>
      <c r="M35" s="188" t="s">
        <v>85</v>
      </c>
      <c r="N35" s="188">
        <v>18.018018018018019</v>
      </c>
      <c r="O35" s="188">
        <v>8.3333333333333321</v>
      </c>
      <c r="P35" s="189">
        <v>20.689655172413794</v>
      </c>
    </row>
    <row r="36" spans="1:16" ht="14.4" thickBot="1" x14ac:dyDescent="0.35">
      <c r="A36" s="78" t="s">
        <v>211</v>
      </c>
      <c r="B36" s="192">
        <v>15.360501567398119</v>
      </c>
      <c r="C36" s="192">
        <v>12.76595744680851</v>
      </c>
      <c r="D36" s="192">
        <v>16.444444444444446</v>
      </c>
      <c r="E36" s="192" t="s">
        <v>85</v>
      </c>
      <c r="F36" s="192">
        <v>24.691358024691358</v>
      </c>
      <c r="G36" s="192">
        <v>22</v>
      </c>
      <c r="H36" s="191">
        <v>25.892857142857146</v>
      </c>
      <c r="I36" s="192" t="s">
        <v>85</v>
      </c>
      <c r="J36" s="192">
        <v>7.2727272727272725</v>
      </c>
      <c r="K36" s="192">
        <v>2.7777777777777777</v>
      </c>
      <c r="L36" s="191">
        <v>9.4594594594594597</v>
      </c>
      <c r="M36" s="192" t="s">
        <v>85</v>
      </c>
      <c r="N36" s="192">
        <v>2.1276595744680851</v>
      </c>
      <c r="O36" s="192">
        <v>0</v>
      </c>
      <c r="P36" s="191">
        <v>2.5641025641025639</v>
      </c>
    </row>
    <row r="37" spans="1:16" ht="13.8" x14ac:dyDescent="0.3">
      <c r="A37" s="270" t="s">
        <v>122</v>
      </c>
      <c r="B37" s="270"/>
      <c r="C37" s="270"/>
      <c r="D37" s="270"/>
      <c r="E37" s="270"/>
      <c r="F37" s="270"/>
      <c r="G37" s="270"/>
      <c r="H37" s="270"/>
      <c r="I37" s="270"/>
      <c r="J37" s="270"/>
      <c r="K37" s="270"/>
      <c r="L37" s="270"/>
      <c r="M37" s="270"/>
      <c r="N37" s="270"/>
      <c r="O37" s="270"/>
      <c r="P37" s="270"/>
    </row>
    <row r="38" spans="1:16" ht="15" customHeight="1" x14ac:dyDescent="0.3">
      <c r="A38" s="299" t="s">
        <v>215</v>
      </c>
      <c r="B38" s="299"/>
      <c r="C38" s="299"/>
      <c r="D38" s="299"/>
      <c r="E38" s="299"/>
      <c r="F38" s="299"/>
      <c r="G38" s="299"/>
      <c r="H38" s="299"/>
      <c r="I38" s="299"/>
      <c r="J38" s="299"/>
      <c r="K38" s="299"/>
      <c r="L38" s="299"/>
      <c r="M38" s="299"/>
      <c r="N38" s="299"/>
      <c r="O38" s="299"/>
      <c r="P38" s="299"/>
    </row>
    <row r="53" spans="1:16" ht="15" customHeight="1" x14ac:dyDescent="0.3">
      <c r="A53" s="96" t="s">
        <v>238</v>
      </c>
      <c r="B53" s="76" t="s">
        <v>91</v>
      </c>
      <c r="F53" s="76" t="s">
        <v>266</v>
      </c>
      <c r="J53" s="76" t="s">
        <v>267</v>
      </c>
      <c r="N53" s="76" t="s">
        <v>268</v>
      </c>
    </row>
    <row r="54" spans="1:16" ht="15" customHeight="1" x14ac:dyDescent="0.3">
      <c r="B54" s="76" t="s">
        <v>91</v>
      </c>
      <c r="C54" s="76" t="s">
        <v>239</v>
      </c>
      <c r="D54" s="76" t="s">
        <v>240</v>
      </c>
      <c r="F54" s="76" t="s">
        <v>91</v>
      </c>
      <c r="G54" s="76" t="s">
        <v>239</v>
      </c>
      <c r="H54" s="76" t="s">
        <v>240</v>
      </c>
      <c r="J54" s="76" t="s">
        <v>91</v>
      </c>
      <c r="K54" s="76" t="s">
        <v>239</v>
      </c>
      <c r="L54" s="76" t="s">
        <v>240</v>
      </c>
      <c r="N54" s="76" t="s">
        <v>91</v>
      </c>
      <c r="O54" s="76" t="s">
        <v>239</v>
      </c>
      <c r="P54" s="76" t="s">
        <v>240</v>
      </c>
    </row>
    <row r="56" spans="1:16" ht="15" customHeight="1" x14ac:dyDescent="0.3">
      <c r="A56" s="96" t="s">
        <v>91</v>
      </c>
      <c r="B56" s="76">
        <v>18652</v>
      </c>
      <c r="C56" s="76">
        <v>6720</v>
      </c>
      <c r="D56" s="76">
        <v>11932</v>
      </c>
      <c r="F56" s="76">
        <v>9996</v>
      </c>
      <c r="G56" s="76">
        <v>3955</v>
      </c>
      <c r="H56" s="76">
        <v>6041</v>
      </c>
      <c r="J56" s="76">
        <v>4747</v>
      </c>
      <c r="K56" s="76">
        <v>1518</v>
      </c>
      <c r="L56" s="76">
        <v>3229</v>
      </c>
      <c r="N56" s="76">
        <v>3909</v>
      </c>
      <c r="O56" s="76">
        <v>1247</v>
      </c>
      <c r="P56" s="76">
        <v>2662</v>
      </c>
    </row>
    <row r="58" spans="1:16" ht="15" customHeight="1" x14ac:dyDescent="0.3">
      <c r="A58" s="96" t="s">
        <v>186</v>
      </c>
      <c r="B58" s="76">
        <v>518</v>
      </c>
      <c r="C58" s="76">
        <v>211</v>
      </c>
      <c r="D58" s="76">
        <v>307</v>
      </c>
      <c r="F58" s="76">
        <v>253</v>
      </c>
      <c r="G58" s="76">
        <v>111</v>
      </c>
      <c r="H58" s="76">
        <v>142</v>
      </c>
      <c r="J58" s="76">
        <v>156</v>
      </c>
      <c r="K58" s="76">
        <v>65</v>
      </c>
      <c r="L58" s="76">
        <v>91</v>
      </c>
      <c r="N58" s="76">
        <v>109</v>
      </c>
      <c r="O58" s="76">
        <v>35</v>
      </c>
      <c r="P58" s="76">
        <v>74</v>
      </c>
    </row>
    <row r="59" spans="1:16" ht="15" customHeight="1" x14ac:dyDescent="0.3">
      <c r="A59" s="96" t="s">
        <v>187</v>
      </c>
      <c r="B59" s="76">
        <v>837</v>
      </c>
      <c r="C59" s="76">
        <v>248</v>
      </c>
      <c r="D59" s="76">
        <v>589</v>
      </c>
      <c r="F59" s="76">
        <v>453</v>
      </c>
      <c r="G59" s="76">
        <v>155</v>
      </c>
      <c r="H59" s="76">
        <v>298</v>
      </c>
      <c r="J59" s="76">
        <v>230</v>
      </c>
      <c r="K59" s="76">
        <v>50</v>
      </c>
      <c r="L59" s="76">
        <v>180</v>
      </c>
      <c r="N59" s="76">
        <v>154</v>
      </c>
      <c r="O59" s="76">
        <v>43</v>
      </c>
      <c r="P59" s="76">
        <v>111</v>
      </c>
    </row>
    <row r="60" spans="1:16" ht="15" customHeight="1" x14ac:dyDescent="0.3">
      <c r="A60" s="96" t="s">
        <v>188</v>
      </c>
      <c r="B60" s="76">
        <v>437</v>
      </c>
      <c r="C60" s="76">
        <v>146</v>
      </c>
      <c r="D60" s="76">
        <v>291</v>
      </c>
      <c r="F60" s="76">
        <v>246</v>
      </c>
      <c r="G60" s="76">
        <v>83</v>
      </c>
      <c r="H60" s="76">
        <v>163</v>
      </c>
      <c r="J60" s="76">
        <v>109</v>
      </c>
      <c r="K60" s="76">
        <v>28</v>
      </c>
      <c r="L60" s="76">
        <v>81</v>
      </c>
      <c r="N60" s="76">
        <v>82</v>
      </c>
      <c r="O60" s="76">
        <v>35</v>
      </c>
      <c r="P60" s="76">
        <v>47</v>
      </c>
    </row>
    <row r="61" spans="1:16" ht="15" customHeight="1" x14ac:dyDescent="0.3">
      <c r="A61" s="96" t="s">
        <v>189</v>
      </c>
      <c r="B61" s="76">
        <v>1410</v>
      </c>
      <c r="C61" s="76">
        <v>563</v>
      </c>
      <c r="D61" s="76">
        <v>847</v>
      </c>
      <c r="F61" s="76">
        <v>738</v>
      </c>
      <c r="G61" s="76">
        <v>313</v>
      </c>
      <c r="H61" s="76">
        <v>425</v>
      </c>
      <c r="J61" s="76">
        <v>332</v>
      </c>
      <c r="K61" s="76">
        <v>123</v>
      </c>
      <c r="L61" s="76">
        <v>209</v>
      </c>
      <c r="N61" s="76">
        <v>340</v>
      </c>
      <c r="O61" s="76">
        <v>127</v>
      </c>
      <c r="P61" s="76">
        <v>213</v>
      </c>
    </row>
    <row r="62" spans="1:16" ht="15" customHeight="1" x14ac:dyDescent="0.3">
      <c r="A62" s="96" t="s">
        <v>190</v>
      </c>
      <c r="B62" s="76">
        <v>276</v>
      </c>
      <c r="C62" s="76">
        <v>99</v>
      </c>
      <c r="D62" s="76">
        <v>177</v>
      </c>
      <c r="F62" s="76">
        <v>137</v>
      </c>
      <c r="G62" s="76">
        <v>62</v>
      </c>
      <c r="H62" s="76">
        <v>75</v>
      </c>
      <c r="J62" s="76">
        <v>64</v>
      </c>
      <c r="K62" s="76">
        <v>18</v>
      </c>
      <c r="L62" s="76">
        <v>46</v>
      </c>
      <c r="N62" s="76">
        <v>75</v>
      </c>
      <c r="O62" s="76">
        <v>19</v>
      </c>
      <c r="P62" s="76">
        <v>56</v>
      </c>
    </row>
    <row r="63" spans="1:16" ht="15" customHeight="1" x14ac:dyDescent="0.3">
      <c r="A63" s="96" t="s">
        <v>191</v>
      </c>
      <c r="B63" s="76">
        <v>831</v>
      </c>
      <c r="C63" s="76">
        <v>268</v>
      </c>
      <c r="D63" s="76">
        <v>563</v>
      </c>
      <c r="F63" s="76">
        <v>427</v>
      </c>
      <c r="G63" s="76">
        <v>160</v>
      </c>
      <c r="H63" s="76">
        <v>267</v>
      </c>
      <c r="J63" s="76">
        <v>236</v>
      </c>
      <c r="K63" s="76">
        <v>71</v>
      </c>
      <c r="L63" s="76">
        <v>165</v>
      </c>
      <c r="N63" s="76">
        <v>168</v>
      </c>
      <c r="O63" s="76">
        <v>37</v>
      </c>
      <c r="P63" s="76">
        <v>131</v>
      </c>
    </row>
    <row r="64" spans="1:16" ht="15" customHeight="1" x14ac:dyDescent="0.3">
      <c r="A64" s="96" t="s">
        <v>192</v>
      </c>
      <c r="B64" s="76">
        <v>333</v>
      </c>
      <c r="C64" s="76">
        <v>147</v>
      </c>
      <c r="D64" s="76">
        <v>186</v>
      </c>
      <c r="F64" s="76">
        <v>175</v>
      </c>
      <c r="G64" s="76">
        <v>90</v>
      </c>
      <c r="H64" s="76">
        <v>85</v>
      </c>
      <c r="J64" s="76">
        <v>79</v>
      </c>
      <c r="K64" s="76">
        <v>31</v>
      </c>
      <c r="L64" s="76">
        <v>48</v>
      </c>
      <c r="N64" s="76">
        <v>79</v>
      </c>
      <c r="O64" s="76">
        <v>26</v>
      </c>
      <c r="P64" s="76">
        <v>53</v>
      </c>
    </row>
    <row r="65" spans="1:16" ht="15" customHeight="1" x14ac:dyDescent="0.3">
      <c r="A65" s="96" t="s">
        <v>193</v>
      </c>
      <c r="B65" s="76">
        <v>2037</v>
      </c>
      <c r="C65" s="76">
        <v>935</v>
      </c>
      <c r="D65" s="76">
        <v>1102</v>
      </c>
      <c r="F65" s="76">
        <v>1243</v>
      </c>
      <c r="G65" s="76">
        <v>584</v>
      </c>
      <c r="H65" s="76">
        <v>659</v>
      </c>
      <c r="J65" s="76">
        <v>455</v>
      </c>
      <c r="K65" s="76">
        <v>199</v>
      </c>
      <c r="L65" s="76">
        <v>256</v>
      </c>
      <c r="N65" s="76">
        <v>339</v>
      </c>
      <c r="O65" s="76">
        <v>152</v>
      </c>
      <c r="P65" s="76">
        <v>187</v>
      </c>
    </row>
    <row r="66" spans="1:16" ht="15" customHeight="1" x14ac:dyDescent="0.3">
      <c r="A66" s="96" t="s">
        <v>194</v>
      </c>
      <c r="B66" s="76">
        <v>488</v>
      </c>
      <c r="C66" s="76">
        <v>203</v>
      </c>
      <c r="D66" s="76">
        <v>285</v>
      </c>
      <c r="F66" s="76">
        <v>252</v>
      </c>
      <c r="G66" s="76">
        <v>116</v>
      </c>
      <c r="H66" s="76">
        <v>136</v>
      </c>
      <c r="J66" s="76">
        <v>139</v>
      </c>
      <c r="K66" s="76">
        <v>46</v>
      </c>
      <c r="L66" s="76">
        <v>93</v>
      </c>
      <c r="N66" s="76">
        <v>97</v>
      </c>
      <c r="O66" s="76">
        <v>41</v>
      </c>
      <c r="P66" s="76">
        <v>56</v>
      </c>
    </row>
    <row r="67" spans="1:16" ht="15" customHeight="1" x14ac:dyDescent="0.3">
      <c r="A67" s="96" t="s">
        <v>195</v>
      </c>
      <c r="B67" s="76">
        <v>1119</v>
      </c>
      <c r="C67" s="76">
        <v>297</v>
      </c>
      <c r="D67" s="76">
        <v>822</v>
      </c>
      <c r="F67" s="76">
        <v>639</v>
      </c>
      <c r="G67" s="76">
        <v>191</v>
      </c>
      <c r="H67" s="76">
        <v>448</v>
      </c>
      <c r="J67" s="76">
        <v>281</v>
      </c>
      <c r="K67" s="76">
        <v>58</v>
      </c>
      <c r="L67" s="76">
        <v>223</v>
      </c>
      <c r="N67" s="76">
        <v>199</v>
      </c>
      <c r="O67" s="76">
        <v>48</v>
      </c>
      <c r="P67" s="76">
        <v>151</v>
      </c>
    </row>
    <row r="68" spans="1:16" ht="15" customHeight="1" x14ac:dyDescent="0.3">
      <c r="A68" s="96" t="s">
        <v>196</v>
      </c>
      <c r="B68" s="76">
        <v>300</v>
      </c>
      <c r="C68" s="76">
        <v>91</v>
      </c>
      <c r="D68" s="76">
        <v>209</v>
      </c>
      <c r="F68" s="76">
        <v>131</v>
      </c>
      <c r="G68" s="76">
        <v>52</v>
      </c>
      <c r="H68" s="76">
        <v>79</v>
      </c>
      <c r="J68" s="76">
        <v>81</v>
      </c>
      <c r="K68" s="76">
        <v>13</v>
      </c>
      <c r="L68" s="76">
        <v>68</v>
      </c>
      <c r="N68" s="76">
        <v>88</v>
      </c>
      <c r="O68" s="76">
        <v>26</v>
      </c>
      <c r="P68" s="76">
        <v>62</v>
      </c>
    </row>
    <row r="69" spans="1:16" ht="15" customHeight="1" x14ac:dyDescent="0.3">
      <c r="A69" s="96" t="s">
        <v>197</v>
      </c>
      <c r="B69" s="76">
        <v>1440</v>
      </c>
      <c r="C69" s="76">
        <v>637</v>
      </c>
      <c r="D69" s="76">
        <v>803</v>
      </c>
      <c r="F69" s="76">
        <v>727</v>
      </c>
      <c r="G69" s="76">
        <v>328</v>
      </c>
      <c r="H69" s="76">
        <v>399</v>
      </c>
      <c r="J69" s="76">
        <v>406</v>
      </c>
      <c r="K69" s="76">
        <v>187</v>
      </c>
      <c r="L69" s="76">
        <v>219</v>
      </c>
      <c r="N69" s="76">
        <v>307</v>
      </c>
      <c r="O69" s="76">
        <v>122</v>
      </c>
      <c r="P69" s="76">
        <v>185</v>
      </c>
    </row>
    <row r="70" spans="1:16" ht="15" customHeight="1" x14ac:dyDescent="0.3">
      <c r="A70" s="96" t="s">
        <v>198</v>
      </c>
      <c r="B70" s="76">
        <v>236</v>
      </c>
      <c r="C70" s="76">
        <v>67</v>
      </c>
      <c r="D70" s="76">
        <v>169</v>
      </c>
      <c r="F70" s="76">
        <v>109</v>
      </c>
      <c r="G70" s="76">
        <v>34</v>
      </c>
      <c r="H70" s="76">
        <v>75</v>
      </c>
      <c r="J70" s="76">
        <v>90</v>
      </c>
      <c r="K70" s="76">
        <v>22</v>
      </c>
      <c r="L70" s="76">
        <v>68</v>
      </c>
      <c r="N70" s="76">
        <v>37</v>
      </c>
      <c r="O70" s="76">
        <v>11</v>
      </c>
      <c r="P70" s="76">
        <v>26</v>
      </c>
    </row>
    <row r="71" spans="1:16" ht="15" customHeight="1" x14ac:dyDescent="0.3">
      <c r="A71" s="96" t="s">
        <v>199</v>
      </c>
      <c r="B71" s="76">
        <v>646</v>
      </c>
      <c r="C71" s="76">
        <v>248</v>
      </c>
      <c r="D71" s="76">
        <v>398</v>
      </c>
      <c r="F71" s="76">
        <v>401</v>
      </c>
      <c r="G71" s="76">
        <v>164</v>
      </c>
      <c r="H71" s="76">
        <v>237</v>
      </c>
      <c r="J71" s="76">
        <v>138</v>
      </c>
      <c r="K71" s="76">
        <v>50</v>
      </c>
      <c r="L71" s="76">
        <v>88</v>
      </c>
      <c r="N71" s="76">
        <v>107</v>
      </c>
      <c r="O71" s="76">
        <v>34</v>
      </c>
      <c r="P71" s="76">
        <v>73</v>
      </c>
    </row>
    <row r="72" spans="1:16" ht="15" customHeight="1" x14ac:dyDescent="0.3">
      <c r="A72" s="96" t="s">
        <v>200</v>
      </c>
      <c r="B72" s="76">
        <v>178</v>
      </c>
      <c r="C72" s="76">
        <v>42</v>
      </c>
      <c r="D72" s="76">
        <v>136</v>
      </c>
      <c r="F72" s="76">
        <v>102</v>
      </c>
      <c r="G72" s="76">
        <v>22</v>
      </c>
      <c r="H72" s="76">
        <v>80</v>
      </c>
      <c r="J72" s="76">
        <v>43</v>
      </c>
      <c r="K72" s="76">
        <v>13</v>
      </c>
      <c r="L72" s="76">
        <v>30</v>
      </c>
      <c r="N72" s="76">
        <v>33</v>
      </c>
      <c r="O72" s="76">
        <v>7</v>
      </c>
      <c r="P72" s="76">
        <v>26</v>
      </c>
    </row>
    <row r="73" spans="1:16" ht="15" customHeight="1" x14ac:dyDescent="0.3">
      <c r="A73" s="96" t="s">
        <v>201</v>
      </c>
      <c r="B73" s="76">
        <v>443</v>
      </c>
      <c r="C73" s="76">
        <v>193</v>
      </c>
      <c r="D73" s="76">
        <v>250</v>
      </c>
      <c r="F73" s="76">
        <v>252</v>
      </c>
      <c r="G73" s="76">
        <v>122</v>
      </c>
      <c r="H73" s="76">
        <v>130</v>
      </c>
      <c r="J73" s="76">
        <v>104</v>
      </c>
      <c r="K73" s="76">
        <v>42</v>
      </c>
      <c r="L73" s="76">
        <v>62</v>
      </c>
      <c r="N73" s="76">
        <v>87</v>
      </c>
      <c r="O73" s="76">
        <v>29</v>
      </c>
      <c r="P73" s="76">
        <v>58</v>
      </c>
    </row>
    <row r="74" spans="1:16" ht="15" customHeight="1" x14ac:dyDescent="0.3">
      <c r="A74" s="96" t="s">
        <v>202</v>
      </c>
      <c r="B74" s="76">
        <v>1009</v>
      </c>
      <c r="C74" s="76">
        <v>385</v>
      </c>
      <c r="D74" s="76">
        <v>624</v>
      </c>
      <c r="F74" s="76">
        <v>552</v>
      </c>
      <c r="G74" s="76">
        <v>250</v>
      </c>
      <c r="H74" s="76">
        <v>302</v>
      </c>
      <c r="J74" s="76">
        <v>261</v>
      </c>
      <c r="K74" s="76">
        <v>71</v>
      </c>
      <c r="L74" s="76">
        <v>190</v>
      </c>
      <c r="N74" s="76">
        <v>196</v>
      </c>
      <c r="O74" s="76">
        <v>64</v>
      </c>
      <c r="P74" s="76">
        <v>132</v>
      </c>
    </row>
    <row r="75" spans="1:16" ht="15" customHeight="1" x14ac:dyDescent="0.3">
      <c r="A75" s="96" t="s">
        <v>203</v>
      </c>
      <c r="B75" s="76">
        <v>1147</v>
      </c>
      <c r="C75" s="76">
        <v>386</v>
      </c>
      <c r="D75" s="76">
        <v>761</v>
      </c>
      <c r="F75" s="76">
        <v>568</v>
      </c>
      <c r="G75" s="76">
        <v>212</v>
      </c>
      <c r="H75" s="76">
        <v>356</v>
      </c>
      <c r="J75" s="76">
        <v>319</v>
      </c>
      <c r="K75" s="76">
        <v>103</v>
      </c>
      <c r="L75" s="76">
        <v>216</v>
      </c>
      <c r="N75" s="76">
        <v>260</v>
      </c>
      <c r="O75" s="76">
        <v>71</v>
      </c>
      <c r="P75" s="76">
        <v>189</v>
      </c>
    </row>
    <row r="76" spans="1:16" ht="15" customHeight="1" x14ac:dyDescent="0.3">
      <c r="A76" s="96" t="s">
        <v>204</v>
      </c>
      <c r="B76" s="76">
        <v>408</v>
      </c>
      <c r="C76" s="76">
        <v>182</v>
      </c>
      <c r="D76" s="76">
        <v>226</v>
      </c>
      <c r="F76" s="76">
        <v>222</v>
      </c>
      <c r="G76" s="76">
        <v>100</v>
      </c>
      <c r="H76" s="76">
        <v>122</v>
      </c>
      <c r="J76" s="76">
        <v>85</v>
      </c>
      <c r="K76" s="76">
        <v>45</v>
      </c>
      <c r="L76" s="76">
        <v>40</v>
      </c>
      <c r="N76" s="76">
        <v>101</v>
      </c>
      <c r="O76" s="76">
        <v>37</v>
      </c>
      <c r="P76" s="76">
        <v>64</v>
      </c>
    </row>
    <row r="77" spans="1:16" ht="15" customHeight="1" x14ac:dyDescent="0.3">
      <c r="A77" s="96" t="s">
        <v>205</v>
      </c>
      <c r="B77" s="76">
        <v>397</v>
      </c>
      <c r="C77" s="76">
        <v>139</v>
      </c>
      <c r="D77" s="76">
        <v>258</v>
      </c>
      <c r="F77" s="76">
        <v>256</v>
      </c>
      <c r="G77" s="76">
        <v>96</v>
      </c>
      <c r="H77" s="76">
        <v>160</v>
      </c>
      <c r="J77" s="76">
        <v>68</v>
      </c>
      <c r="K77" s="76">
        <v>28</v>
      </c>
      <c r="L77" s="76">
        <v>40</v>
      </c>
      <c r="N77" s="76">
        <v>73</v>
      </c>
      <c r="O77" s="76">
        <v>15</v>
      </c>
      <c r="P77" s="76">
        <v>58</v>
      </c>
    </row>
    <row r="78" spans="1:16" ht="15" customHeight="1" x14ac:dyDescent="0.3">
      <c r="A78" s="96" t="s">
        <v>206</v>
      </c>
      <c r="B78" s="76">
        <v>1143</v>
      </c>
      <c r="C78" s="76">
        <v>428</v>
      </c>
      <c r="D78" s="76">
        <v>715</v>
      </c>
      <c r="F78" s="76">
        <v>641</v>
      </c>
      <c r="G78" s="76">
        <v>265</v>
      </c>
      <c r="H78" s="76">
        <v>376</v>
      </c>
      <c r="J78" s="76">
        <v>273</v>
      </c>
      <c r="K78" s="76">
        <v>84</v>
      </c>
      <c r="L78" s="76">
        <v>189</v>
      </c>
      <c r="N78" s="76">
        <v>229</v>
      </c>
      <c r="O78" s="76">
        <v>79</v>
      </c>
      <c r="P78" s="76">
        <v>150</v>
      </c>
    </row>
    <row r="79" spans="1:16" ht="15" customHeight="1" x14ac:dyDescent="0.3">
      <c r="A79" s="96" t="s">
        <v>207</v>
      </c>
      <c r="B79" s="76">
        <v>634</v>
      </c>
      <c r="C79" s="76">
        <v>214</v>
      </c>
      <c r="D79" s="76">
        <v>420</v>
      </c>
      <c r="F79" s="76">
        <v>372</v>
      </c>
      <c r="G79" s="76">
        <v>141</v>
      </c>
      <c r="H79" s="76">
        <v>231</v>
      </c>
      <c r="J79" s="76">
        <v>140</v>
      </c>
      <c r="K79" s="76">
        <v>41</v>
      </c>
      <c r="L79" s="76">
        <v>99</v>
      </c>
      <c r="N79" s="76">
        <v>122</v>
      </c>
      <c r="O79" s="76">
        <v>32</v>
      </c>
      <c r="P79" s="76">
        <v>90</v>
      </c>
    </row>
    <row r="80" spans="1:16" ht="15" customHeight="1" x14ac:dyDescent="0.3">
      <c r="A80" s="96" t="s">
        <v>208</v>
      </c>
      <c r="B80" s="76">
        <v>512</v>
      </c>
      <c r="C80" s="76">
        <v>152</v>
      </c>
      <c r="D80" s="76">
        <v>360</v>
      </c>
      <c r="F80" s="76">
        <v>240</v>
      </c>
      <c r="G80" s="76">
        <v>76</v>
      </c>
      <c r="H80" s="76">
        <v>164</v>
      </c>
      <c r="J80" s="76">
        <v>115</v>
      </c>
      <c r="K80" s="76">
        <v>33</v>
      </c>
      <c r="L80" s="76">
        <v>82</v>
      </c>
      <c r="N80" s="76">
        <v>157</v>
      </c>
      <c r="O80" s="76">
        <v>43</v>
      </c>
      <c r="P80" s="76">
        <v>114</v>
      </c>
    </row>
    <row r="81" spans="1:16" ht="15" customHeight="1" x14ac:dyDescent="0.3">
      <c r="A81" s="96" t="s">
        <v>209</v>
      </c>
      <c r="B81" s="76">
        <v>458</v>
      </c>
      <c r="C81" s="76">
        <v>121</v>
      </c>
      <c r="D81" s="76">
        <v>337</v>
      </c>
      <c r="F81" s="76">
        <v>243</v>
      </c>
      <c r="G81" s="76">
        <v>69</v>
      </c>
      <c r="H81" s="76">
        <v>174</v>
      </c>
      <c r="J81" s="76">
        <v>123</v>
      </c>
      <c r="K81" s="76">
        <v>26</v>
      </c>
      <c r="L81" s="76">
        <v>97</v>
      </c>
      <c r="N81" s="76">
        <v>92</v>
      </c>
      <c r="O81" s="76">
        <v>26</v>
      </c>
      <c r="P81" s="76">
        <v>66</v>
      </c>
    </row>
    <row r="82" spans="1:16" ht="15" customHeight="1" x14ac:dyDescent="0.3">
      <c r="A82" s="96" t="s">
        <v>210</v>
      </c>
      <c r="B82" s="76">
        <v>1125</v>
      </c>
      <c r="C82" s="76">
        <v>249</v>
      </c>
      <c r="D82" s="76">
        <v>876</v>
      </c>
      <c r="F82" s="76">
        <v>500</v>
      </c>
      <c r="G82" s="76">
        <v>129</v>
      </c>
      <c r="H82" s="76">
        <v>371</v>
      </c>
      <c r="J82" s="76">
        <v>330</v>
      </c>
      <c r="K82" s="76">
        <v>55</v>
      </c>
      <c r="L82" s="76">
        <v>275</v>
      </c>
      <c r="N82" s="76">
        <v>295</v>
      </c>
      <c r="O82" s="76">
        <v>65</v>
      </c>
      <c r="P82" s="76">
        <v>230</v>
      </c>
    </row>
    <row r="83" spans="1:16" ht="15" customHeight="1" x14ac:dyDescent="0.3">
      <c r="A83" s="96" t="s">
        <v>211</v>
      </c>
      <c r="B83" s="76">
        <v>290</v>
      </c>
      <c r="C83" s="76">
        <v>69</v>
      </c>
      <c r="D83" s="76">
        <v>221</v>
      </c>
      <c r="F83" s="76">
        <v>117</v>
      </c>
      <c r="G83" s="76">
        <v>30</v>
      </c>
      <c r="H83" s="76">
        <v>87</v>
      </c>
      <c r="J83" s="76">
        <v>90</v>
      </c>
      <c r="K83" s="76">
        <v>16</v>
      </c>
      <c r="L83" s="76">
        <v>74</v>
      </c>
      <c r="N83" s="76">
        <v>83</v>
      </c>
      <c r="O83" s="76">
        <v>23</v>
      </c>
      <c r="P83" s="76">
        <v>60</v>
      </c>
    </row>
    <row r="93" spans="1:16" ht="15" customHeight="1" x14ac:dyDescent="0.3">
      <c r="A93" s="96" t="s">
        <v>91</v>
      </c>
      <c r="B93" s="76">
        <v>24.2</v>
      </c>
      <c r="C93" s="76">
        <v>24.7</v>
      </c>
      <c r="D93" s="76">
        <v>23.9</v>
      </c>
      <c r="F93" s="76">
        <v>35.6</v>
      </c>
      <c r="G93" s="76">
        <v>34.799999999999997</v>
      </c>
      <c r="H93" s="76">
        <v>36.1</v>
      </c>
      <c r="J93" s="76">
        <v>17.7</v>
      </c>
      <c r="K93" s="76">
        <v>19.5</v>
      </c>
      <c r="L93" s="76">
        <v>16.5</v>
      </c>
      <c r="N93" s="76">
        <v>8.5</v>
      </c>
      <c r="O93" s="76">
        <v>9.4</v>
      </c>
      <c r="P93" s="76">
        <v>7.9</v>
      </c>
    </row>
    <row r="95" spans="1:16" ht="15" customHeight="1" x14ac:dyDescent="0.3">
      <c r="A95" s="96" t="s">
        <v>186</v>
      </c>
      <c r="B95" s="76">
        <v>21.3</v>
      </c>
      <c r="C95" s="76">
        <v>19.8</v>
      </c>
      <c r="D95" s="76">
        <v>22.3</v>
      </c>
      <c r="F95" s="76">
        <v>31.7</v>
      </c>
      <c r="G95" s="76">
        <v>33.9</v>
      </c>
      <c r="H95" s="76">
        <v>29.9</v>
      </c>
      <c r="J95" s="76">
        <v>17.7</v>
      </c>
      <c r="K95" s="76">
        <v>12.9</v>
      </c>
      <c r="L95" s="76">
        <v>21.2</v>
      </c>
      <c r="N95" s="76">
        <v>5.2</v>
      </c>
      <c r="O95" s="76">
        <v>0</v>
      </c>
      <c r="P95" s="76">
        <v>9.1</v>
      </c>
    </row>
    <row r="96" spans="1:16" ht="15" customHeight="1" x14ac:dyDescent="0.3">
      <c r="A96" s="96" t="s">
        <v>187</v>
      </c>
      <c r="B96" s="76">
        <v>25.7</v>
      </c>
      <c r="C96" s="76">
        <v>28.7</v>
      </c>
      <c r="D96" s="76">
        <v>23.8</v>
      </c>
      <c r="F96" s="76">
        <v>38.5</v>
      </c>
      <c r="G96" s="76">
        <v>37.4</v>
      </c>
      <c r="H96" s="76">
        <v>39.1</v>
      </c>
      <c r="J96" s="76">
        <v>21.9</v>
      </c>
      <c r="K96" s="76">
        <v>28</v>
      </c>
      <c r="L96" s="76">
        <v>17.600000000000001</v>
      </c>
      <c r="N96" s="76">
        <v>6.5</v>
      </c>
      <c r="O96" s="76">
        <v>13.6</v>
      </c>
      <c r="P96" s="76">
        <v>1.9</v>
      </c>
    </row>
    <row r="97" spans="1:16" ht="15" customHeight="1" x14ac:dyDescent="0.3">
      <c r="A97" s="96" t="s">
        <v>188</v>
      </c>
      <c r="B97" s="76">
        <v>21.6</v>
      </c>
      <c r="C97" s="76">
        <v>24</v>
      </c>
      <c r="D97" s="76">
        <v>20.100000000000001</v>
      </c>
      <c r="F97" s="76">
        <v>33.700000000000003</v>
      </c>
      <c r="G97" s="76">
        <v>39.200000000000003</v>
      </c>
      <c r="H97" s="76">
        <v>30.1</v>
      </c>
      <c r="J97" s="76">
        <v>12.9</v>
      </c>
      <c r="K97" s="76">
        <v>7.7</v>
      </c>
      <c r="L97" s="76">
        <v>15.9</v>
      </c>
      <c r="N97" s="76">
        <v>4.9000000000000004</v>
      </c>
      <c r="O97" s="76">
        <v>5.9</v>
      </c>
      <c r="P97" s="76">
        <v>4.3</v>
      </c>
    </row>
    <row r="98" spans="1:16" ht="15" customHeight="1" x14ac:dyDescent="0.3">
      <c r="A98" s="96" t="s">
        <v>189</v>
      </c>
      <c r="B98" s="76">
        <v>22.2</v>
      </c>
      <c r="C98" s="76">
        <v>20.6</v>
      </c>
      <c r="D98" s="76">
        <v>23.3</v>
      </c>
      <c r="F98" s="76">
        <v>36.1</v>
      </c>
      <c r="G98" s="76">
        <v>33.1</v>
      </c>
      <c r="H98" s="76">
        <v>38.4</v>
      </c>
      <c r="J98" s="76">
        <v>10.3</v>
      </c>
      <c r="K98" s="76">
        <v>10.6</v>
      </c>
      <c r="L98" s="76">
        <v>10.1</v>
      </c>
      <c r="N98" s="76">
        <v>9.3000000000000007</v>
      </c>
      <c r="O98" s="76">
        <v>8.1</v>
      </c>
      <c r="P98" s="76">
        <v>10.199999999999999</v>
      </c>
    </row>
    <row r="99" spans="1:16" ht="15" customHeight="1" x14ac:dyDescent="0.3">
      <c r="A99" s="96" t="s">
        <v>190</v>
      </c>
      <c r="B99" s="76">
        <v>28.4</v>
      </c>
      <c r="C99" s="76">
        <v>35.799999999999997</v>
      </c>
      <c r="D99" s="76">
        <v>24.5</v>
      </c>
      <c r="F99" s="76">
        <v>44.6</v>
      </c>
      <c r="G99" s="76">
        <v>44.1</v>
      </c>
      <c r="H99" s="76">
        <v>44.9</v>
      </c>
      <c r="J99" s="76">
        <v>22.6</v>
      </c>
      <c r="K99" s="76">
        <v>56.3</v>
      </c>
      <c r="L99" s="76">
        <v>8.1</v>
      </c>
      <c r="N99" s="76">
        <v>7</v>
      </c>
      <c r="O99" s="76">
        <v>16.100000000000001</v>
      </c>
      <c r="P99" s="76">
        <v>0</v>
      </c>
    </row>
    <row r="100" spans="1:16" ht="15" customHeight="1" x14ac:dyDescent="0.3">
      <c r="A100" s="96" t="s">
        <v>191</v>
      </c>
      <c r="B100" s="76">
        <v>26.2</v>
      </c>
      <c r="C100" s="76">
        <v>31.3</v>
      </c>
      <c r="D100" s="76">
        <v>23</v>
      </c>
      <c r="F100" s="76">
        <v>35.5</v>
      </c>
      <c r="G100" s="76">
        <v>45.4</v>
      </c>
      <c r="H100" s="76">
        <v>29.3</v>
      </c>
      <c r="J100" s="76">
        <v>23.2</v>
      </c>
      <c r="K100" s="76">
        <v>21.2</v>
      </c>
      <c r="L100" s="76">
        <v>24.5</v>
      </c>
      <c r="N100" s="76">
        <v>6.7</v>
      </c>
      <c r="O100" s="76">
        <v>9.8000000000000007</v>
      </c>
      <c r="P100" s="76">
        <v>4.9000000000000004</v>
      </c>
    </row>
    <row r="101" spans="1:16" ht="15" customHeight="1" x14ac:dyDescent="0.3">
      <c r="A101" s="96" t="s">
        <v>192</v>
      </c>
      <c r="B101" s="76">
        <v>24.4</v>
      </c>
      <c r="C101" s="76">
        <v>29</v>
      </c>
      <c r="D101" s="76">
        <v>20.399999999999999</v>
      </c>
      <c r="F101" s="76">
        <v>38.1</v>
      </c>
      <c r="G101" s="76">
        <v>37.9</v>
      </c>
      <c r="H101" s="76">
        <v>38.200000000000003</v>
      </c>
      <c r="J101" s="76">
        <v>20</v>
      </c>
      <c r="K101" s="76">
        <v>31.6</v>
      </c>
      <c r="L101" s="76">
        <v>15.2</v>
      </c>
      <c r="N101" s="76">
        <v>10.199999999999999</v>
      </c>
      <c r="O101" s="76">
        <v>17</v>
      </c>
      <c r="P101" s="76">
        <v>2.4</v>
      </c>
    </row>
    <row r="102" spans="1:16" ht="15" customHeight="1" x14ac:dyDescent="0.3">
      <c r="A102" s="96" t="s">
        <v>193</v>
      </c>
      <c r="B102" s="76">
        <v>16.8</v>
      </c>
      <c r="C102" s="76">
        <v>16</v>
      </c>
      <c r="D102" s="76">
        <v>17.600000000000001</v>
      </c>
      <c r="F102" s="76">
        <v>26.7</v>
      </c>
      <c r="G102" s="76">
        <v>24.9</v>
      </c>
      <c r="H102" s="76">
        <v>28.4</v>
      </c>
      <c r="J102" s="76">
        <v>11.7</v>
      </c>
      <c r="K102" s="76">
        <v>10.6</v>
      </c>
      <c r="L102" s="76">
        <v>12.6</v>
      </c>
      <c r="N102" s="76">
        <v>5.2</v>
      </c>
      <c r="O102" s="76">
        <v>6.2</v>
      </c>
      <c r="P102" s="76">
        <v>4.2</v>
      </c>
    </row>
    <row r="103" spans="1:16" ht="15" customHeight="1" x14ac:dyDescent="0.3">
      <c r="A103" s="96" t="s">
        <v>194</v>
      </c>
      <c r="B103" s="76">
        <v>18.2</v>
      </c>
      <c r="C103" s="76">
        <v>12.8</v>
      </c>
      <c r="D103" s="76">
        <v>22.8</v>
      </c>
      <c r="F103" s="76">
        <v>31.9</v>
      </c>
      <c r="G103" s="76">
        <v>16.8</v>
      </c>
      <c r="H103" s="76">
        <v>44</v>
      </c>
      <c r="J103" s="76">
        <v>9.3000000000000007</v>
      </c>
      <c r="K103" s="76">
        <v>13.5</v>
      </c>
      <c r="L103" s="76">
        <v>5.5</v>
      </c>
      <c r="N103" s="76">
        <v>2.2000000000000002</v>
      </c>
      <c r="O103" s="76">
        <v>6.2</v>
      </c>
      <c r="P103" s="76">
        <v>-1.4</v>
      </c>
    </row>
    <row r="104" spans="1:16" ht="15" customHeight="1" x14ac:dyDescent="0.3">
      <c r="A104" s="96" t="s">
        <v>195</v>
      </c>
      <c r="B104" s="76">
        <v>24</v>
      </c>
      <c r="C104" s="76">
        <v>25.6</v>
      </c>
      <c r="D104" s="76">
        <v>23.2</v>
      </c>
      <c r="F104" s="76">
        <v>36.4</v>
      </c>
      <c r="G104" s="76">
        <v>35.4</v>
      </c>
      <c r="H104" s="76">
        <v>37</v>
      </c>
      <c r="J104" s="76">
        <v>16.5</v>
      </c>
      <c r="K104" s="76">
        <v>22.6</v>
      </c>
      <c r="L104" s="76">
        <v>13.6</v>
      </c>
      <c r="N104" s="76">
        <v>7.6</v>
      </c>
      <c r="O104" s="76">
        <v>6.8</v>
      </c>
      <c r="P104" s="76">
        <v>7.9</v>
      </c>
    </row>
    <row r="105" spans="1:16" ht="15" customHeight="1" x14ac:dyDescent="0.3">
      <c r="A105" s="96" t="s">
        <v>196</v>
      </c>
      <c r="B105" s="76">
        <v>29.7</v>
      </c>
      <c r="C105" s="76">
        <v>29.5</v>
      </c>
      <c r="D105" s="76">
        <v>29.8</v>
      </c>
      <c r="F105" s="76">
        <v>37.200000000000003</v>
      </c>
      <c r="G105" s="76">
        <v>41.5</v>
      </c>
      <c r="H105" s="76">
        <v>35.700000000000003</v>
      </c>
      <c r="J105" s="76">
        <v>25.4</v>
      </c>
      <c r="K105" s="76">
        <v>25</v>
      </c>
      <c r="L105" s="76">
        <v>25.6</v>
      </c>
      <c r="N105" s="76">
        <v>10.9</v>
      </c>
      <c r="O105" s="76">
        <v>10.5</v>
      </c>
      <c r="P105" s="76">
        <v>11.1</v>
      </c>
    </row>
    <row r="106" spans="1:16" ht="15" customHeight="1" x14ac:dyDescent="0.3">
      <c r="A106" s="96" t="s">
        <v>197</v>
      </c>
      <c r="B106" s="76">
        <v>19.899999999999999</v>
      </c>
      <c r="C106" s="76">
        <v>19.899999999999999</v>
      </c>
      <c r="D106" s="76">
        <v>19.899999999999999</v>
      </c>
      <c r="F106" s="76">
        <v>31.7</v>
      </c>
      <c r="G106" s="76">
        <v>30.8</v>
      </c>
      <c r="H106" s="76">
        <v>32.5</v>
      </c>
      <c r="J106" s="76">
        <v>13.3</v>
      </c>
      <c r="K106" s="76">
        <v>14.1</v>
      </c>
      <c r="L106" s="76">
        <v>12.6</v>
      </c>
      <c r="N106" s="76">
        <v>5.8</v>
      </c>
      <c r="O106" s="76">
        <v>6.8</v>
      </c>
      <c r="P106" s="76">
        <v>5</v>
      </c>
    </row>
    <row r="107" spans="1:16" ht="15" customHeight="1" x14ac:dyDescent="0.3">
      <c r="A107" s="96" t="s">
        <v>198</v>
      </c>
      <c r="B107" s="76">
        <v>29.9</v>
      </c>
      <c r="C107" s="76">
        <v>23.1</v>
      </c>
      <c r="D107" s="76">
        <v>33.1</v>
      </c>
      <c r="F107" s="76">
        <v>38.700000000000003</v>
      </c>
      <c r="G107" s="76">
        <v>25.7</v>
      </c>
      <c r="H107" s="76">
        <v>44.7</v>
      </c>
      <c r="J107" s="76">
        <v>27.3</v>
      </c>
      <c r="K107" s="76">
        <v>29.4</v>
      </c>
      <c r="L107" s="76">
        <v>25.9</v>
      </c>
      <c r="N107" s="76">
        <v>10.9</v>
      </c>
      <c r="O107" s="76">
        <v>7.7</v>
      </c>
      <c r="P107" s="76">
        <v>12.1</v>
      </c>
    </row>
    <row r="108" spans="1:16" ht="15" customHeight="1" x14ac:dyDescent="0.3">
      <c r="A108" s="96" t="s">
        <v>199</v>
      </c>
      <c r="B108" s="76">
        <v>29.7</v>
      </c>
      <c r="C108" s="76">
        <v>27</v>
      </c>
      <c r="D108" s="76">
        <v>31.7</v>
      </c>
      <c r="F108" s="76">
        <v>45.2</v>
      </c>
      <c r="G108" s="76">
        <v>40.1</v>
      </c>
      <c r="H108" s="76">
        <v>49.5</v>
      </c>
      <c r="J108" s="76">
        <v>20.399999999999999</v>
      </c>
      <c r="K108" s="76">
        <v>18.3</v>
      </c>
      <c r="L108" s="76">
        <v>22</v>
      </c>
      <c r="N108" s="76">
        <v>5.7</v>
      </c>
      <c r="O108" s="76">
        <v>5.5</v>
      </c>
      <c r="P108" s="76">
        <v>5.9</v>
      </c>
    </row>
    <row r="109" spans="1:16" ht="15" customHeight="1" x14ac:dyDescent="0.3">
      <c r="A109" s="96" t="s">
        <v>200</v>
      </c>
      <c r="B109" s="76">
        <v>22.9</v>
      </c>
      <c r="C109" s="76">
        <v>22</v>
      </c>
      <c r="D109" s="76">
        <v>23.3</v>
      </c>
      <c r="F109" s="76">
        <v>39</v>
      </c>
      <c r="G109" s="76">
        <v>29.4</v>
      </c>
      <c r="H109" s="76">
        <v>42.9</v>
      </c>
      <c r="J109" s="76">
        <v>15.6</v>
      </c>
      <c r="K109" s="76">
        <v>16.100000000000001</v>
      </c>
      <c r="L109" s="76">
        <v>15.2</v>
      </c>
      <c r="N109" s="76">
        <v>15.4</v>
      </c>
      <c r="O109" s="76">
        <v>27.3</v>
      </c>
      <c r="P109" s="76">
        <v>12.2</v>
      </c>
    </row>
    <row r="110" spans="1:16" ht="15" customHeight="1" x14ac:dyDescent="0.3">
      <c r="A110" s="96" t="s">
        <v>201</v>
      </c>
      <c r="B110" s="76">
        <v>15.1</v>
      </c>
      <c r="C110" s="76">
        <v>23.2</v>
      </c>
      <c r="D110" s="76">
        <v>8.5</v>
      </c>
      <c r="F110" s="76">
        <v>11.7</v>
      </c>
      <c r="G110" s="76">
        <v>21.7</v>
      </c>
      <c r="H110" s="76">
        <v>4.5999999999999996</v>
      </c>
      <c r="J110" s="76">
        <v>31.3</v>
      </c>
      <c r="K110" s="76">
        <v>37.9</v>
      </c>
      <c r="L110" s="76">
        <v>24.6</v>
      </c>
      <c r="N110" s="76">
        <v>4.7</v>
      </c>
      <c r="O110" s="76">
        <v>8.3000000000000007</v>
      </c>
      <c r="P110" s="76">
        <v>1.7</v>
      </c>
    </row>
    <row r="111" spans="1:16" ht="15" customHeight="1" x14ac:dyDescent="0.3">
      <c r="A111" s="96" t="s">
        <v>202</v>
      </c>
      <c r="B111" s="76">
        <v>33.200000000000003</v>
      </c>
      <c r="C111" s="76">
        <v>36.700000000000003</v>
      </c>
      <c r="D111" s="76">
        <v>31.4</v>
      </c>
      <c r="F111" s="76">
        <v>43.9</v>
      </c>
      <c r="G111" s="76">
        <v>45.2</v>
      </c>
      <c r="H111" s="76">
        <v>43.2</v>
      </c>
      <c r="J111" s="76">
        <v>26.3</v>
      </c>
      <c r="K111" s="76">
        <v>42.2</v>
      </c>
      <c r="L111" s="76">
        <v>18.5</v>
      </c>
      <c r="N111" s="76">
        <v>17.100000000000001</v>
      </c>
      <c r="O111" s="76">
        <v>17.600000000000001</v>
      </c>
      <c r="P111" s="76">
        <v>16.8</v>
      </c>
    </row>
    <row r="112" spans="1:16" ht="15" customHeight="1" x14ac:dyDescent="0.3">
      <c r="A112" s="96" t="s">
        <v>203</v>
      </c>
      <c r="B112" s="76">
        <v>29.2</v>
      </c>
      <c r="C112" s="76">
        <v>30.8</v>
      </c>
      <c r="D112" s="76">
        <v>28.2</v>
      </c>
      <c r="F112" s="76">
        <v>45.6</v>
      </c>
      <c r="G112" s="76">
        <v>43.4</v>
      </c>
      <c r="H112" s="76">
        <v>47</v>
      </c>
      <c r="J112" s="76">
        <v>12.6</v>
      </c>
      <c r="K112" s="76">
        <v>14</v>
      </c>
      <c r="L112" s="76">
        <v>12.1</v>
      </c>
      <c r="N112" s="76">
        <v>12.8</v>
      </c>
      <c r="O112" s="76">
        <v>17.100000000000001</v>
      </c>
      <c r="P112" s="76">
        <v>10.199999999999999</v>
      </c>
    </row>
    <row r="113" spans="1:16" ht="15" customHeight="1" x14ac:dyDescent="0.3">
      <c r="A113" s="96" t="s">
        <v>204</v>
      </c>
      <c r="B113" s="76">
        <v>28.5</v>
      </c>
      <c r="C113" s="76">
        <v>27.9</v>
      </c>
      <c r="D113" s="76">
        <v>29</v>
      </c>
      <c r="F113" s="76">
        <v>42.5</v>
      </c>
      <c r="G113" s="76">
        <v>35.9</v>
      </c>
      <c r="H113" s="76">
        <v>51.8</v>
      </c>
      <c r="J113" s="76">
        <v>24.4</v>
      </c>
      <c r="K113" s="76">
        <v>27.3</v>
      </c>
      <c r="L113" s="76">
        <v>22.6</v>
      </c>
      <c r="N113" s="76">
        <v>12.5</v>
      </c>
      <c r="O113" s="76">
        <v>14</v>
      </c>
      <c r="P113" s="76">
        <v>11.3</v>
      </c>
    </row>
    <row r="114" spans="1:16" ht="15" customHeight="1" x14ac:dyDescent="0.3">
      <c r="A114" s="96" t="s">
        <v>205</v>
      </c>
      <c r="B114" s="76">
        <v>-0.3</v>
      </c>
      <c r="C114" s="76">
        <v>0</v>
      </c>
      <c r="D114" s="76">
        <v>-0.5</v>
      </c>
      <c r="F114" s="76">
        <v>0</v>
      </c>
      <c r="G114" s="76">
        <v>0</v>
      </c>
      <c r="H114" s="76">
        <v>0</v>
      </c>
      <c r="J114" s="76">
        <v>-1.1000000000000001</v>
      </c>
      <c r="K114" s="76">
        <v>0</v>
      </c>
      <c r="L114" s="76">
        <v>-2.1</v>
      </c>
      <c r="N114" s="76">
        <v>0</v>
      </c>
      <c r="O114" s="76">
        <v>0</v>
      </c>
      <c r="P114" s="76">
        <v>0</v>
      </c>
    </row>
    <row r="115" spans="1:16" ht="15" customHeight="1" x14ac:dyDescent="0.3">
      <c r="A115" s="96" t="s">
        <v>206</v>
      </c>
      <c r="B115" s="76">
        <v>30.8</v>
      </c>
      <c r="C115" s="76">
        <v>33.6</v>
      </c>
      <c r="D115" s="76">
        <v>28.8</v>
      </c>
      <c r="F115" s="76">
        <v>43.3</v>
      </c>
      <c r="G115" s="76">
        <v>47.2</v>
      </c>
      <c r="H115" s="76">
        <v>40.700000000000003</v>
      </c>
      <c r="J115" s="76">
        <v>23.8</v>
      </c>
      <c r="K115" s="76">
        <v>27</v>
      </c>
      <c r="L115" s="76">
        <v>21.3</v>
      </c>
      <c r="N115" s="76">
        <v>8.9</v>
      </c>
      <c r="O115" s="76">
        <v>8.4</v>
      </c>
      <c r="P115" s="76">
        <v>9.1999999999999993</v>
      </c>
    </row>
    <row r="116" spans="1:16" ht="15" customHeight="1" x14ac:dyDescent="0.3">
      <c r="A116" s="96" t="s">
        <v>207</v>
      </c>
      <c r="B116" s="76">
        <v>36.299999999999997</v>
      </c>
      <c r="C116" s="76">
        <v>42.8</v>
      </c>
      <c r="D116" s="76">
        <v>32.6</v>
      </c>
      <c r="F116" s="76">
        <v>48.7</v>
      </c>
      <c r="G116" s="76">
        <v>56.1</v>
      </c>
      <c r="H116" s="76">
        <v>43.9</v>
      </c>
      <c r="J116" s="76">
        <v>29.3</v>
      </c>
      <c r="K116" s="76">
        <v>27.9</v>
      </c>
      <c r="L116" s="76">
        <v>30</v>
      </c>
      <c r="N116" s="76">
        <v>9.6999999999999993</v>
      </c>
      <c r="O116" s="76">
        <v>14.3</v>
      </c>
      <c r="P116" s="76">
        <v>7.7</v>
      </c>
    </row>
    <row r="117" spans="1:16" ht="15" customHeight="1" x14ac:dyDescent="0.3">
      <c r="A117" s="96" t="s">
        <v>208</v>
      </c>
      <c r="B117" s="76">
        <v>30.8</v>
      </c>
      <c r="C117" s="76">
        <v>37.700000000000003</v>
      </c>
      <c r="D117" s="76">
        <v>27.1</v>
      </c>
      <c r="F117" s="76">
        <v>42.2</v>
      </c>
      <c r="G117" s="76">
        <v>41.1</v>
      </c>
      <c r="H117" s="76">
        <v>42.9</v>
      </c>
      <c r="J117" s="76">
        <v>28.9</v>
      </c>
      <c r="K117" s="76">
        <v>44.6</v>
      </c>
      <c r="L117" s="76">
        <v>21.6</v>
      </c>
      <c r="N117" s="76">
        <v>10.4</v>
      </c>
      <c r="O117" s="76">
        <v>16.7</v>
      </c>
      <c r="P117" s="76">
        <v>7.6</v>
      </c>
    </row>
    <row r="118" spans="1:16" ht="15" customHeight="1" x14ac:dyDescent="0.3">
      <c r="A118" s="96" t="s">
        <v>209</v>
      </c>
      <c r="B118" s="76">
        <v>20.399999999999999</v>
      </c>
      <c r="C118" s="76">
        <v>26.9</v>
      </c>
      <c r="D118" s="76">
        <v>18</v>
      </c>
      <c r="F118" s="76">
        <v>20.5</v>
      </c>
      <c r="G118" s="76">
        <v>23.8</v>
      </c>
      <c r="H118" s="76">
        <v>19</v>
      </c>
      <c r="J118" s="76">
        <v>20.2</v>
      </c>
      <c r="K118" s="76">
        <v>24</v>
      </c>
      <c r="L118" s="76">
        <v>18.8</v>
      </c>
      <c r="N118" s="76">
        <v>20.5</v>
      </c>
      <c r="O118" s="76">
        <v>43.8</v>
      </c>
      <c r="P118" s="76">
        <v>14.9</v>
      </c>
    </row>
    <row r="119" spans="1:16" ht="15" customHeight="1" x14ac:dyDescent="0.3">
      <c r="A119" s="96" t="s">
        <v>210</v>
      </c>
      <c r="B119" s="76">
        <v>30.8</v>
      </c>
      <c r="C119" s="76">
        <v>29.3</v>
      </c>
      <c r="D119" s="76">
        <v>31.4</v>
      </c>
      <c r="F119" s="76">
        <v>42.2</v>
      </c>
      <c r="G119" s="76">
        <v>36.9</v>
      </c>
      <c r="H119" s="76">
        <v>45</v>
      </c>
      <c r="J119" s="76">
        <v>20.2</v>
      </c>
      <c r="K119" s="76">
        <v>24.3</v>
      </c>
      <c r="L119" s="76">
        <v>18.5</v>
      </c>
      <c r="N119" s="76">
        <v>18</v>
      </c>
      <c r="O119" s="76">
        <v>8.3000000000000007</v>
      </c>
      <c r="P119" s="76">
        <v>20.7</v>
      </c>
    </row>
    <row r="120" spans="1:16" ht="15" customHeight="1" x14ac:dyDescent="0.3">
      <c r="A120" s="96" t="s">
        <v>211</v>
      </c>
      <c r="B120" s="76">
        <v>15.4</v>
      </c>
      <c r="C120" s="76">
        <v>12.8</v>
      </c>
      <c r="D120" s="76">
        <v>16.399999999999999</v>
      </c>
      <c r="F120" s="76">
        <v>24.7</v>
      </c>
      <c r="G120" s="76">
        <v>22</v>
      </c>
      <c r="H120" s="76">
        <v>25.9</v>
      </c>
      <c r="J120" s="76">
        <v>7.3</v>
      </c>
      <c r="K120" s="76">
        <v>2.8</v>
      </c>
      <c r="L120" s="76">
        <v>9.5</v>
      </c>
      <c r="N120" s="76">
        <v>2.1</v>
      </c>
      <c r="O120" s="76">
        <v>0</v>
      </c>
      <c r="P120" s="76">
        <v>2.6</v>
      </c>
    </row>
  </sheetData>
  <mergeCells count="13">
    <mergeCell ref="R2:R3"/>
    <mergeCell ref="A1:P1"/>
    <mergeCell ref="A2:P2"/>
    <mergeCell ref="A3:P3"/>
    <mergeCell ref="A4:P4"/>
    <mergeCell ref="A5:P5"/>
    <mergeCell ref="A37:P37"/>
    <mergeCell ref="A38:P38"/>
    <mergeCell ref="A6:A7"/>
    <mergeCell ref="B6:D6"/>
    <mergeCell ref="F6:H6"/>
    <mergeCell ref="J6:L6"/>
    <mergeCell ref="N6:P6"/>
  </mergeCells>
  <hyperlinks>
    <hyperlink ref="R2" location="INDICE!A1" display="INDICE" xr:uid="{00000000-0004-0000-3A00-000000000000}"/>
  </hyperlinks>
  <printOptions horizontalCentered="1"/>
  <pageMargins left="0.70866141732283472" right="0.70866141732283472" top="0.74803149606299213" bottom="0.74803149606299213" header="0.31496062992125984" footer="0.31496062992125984"/>
  <pageSetup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92D050"/>
    <pageSetUpPr fitToPage="1"/>
  </sheetPr>
  <dimension ref="A1:R37"/>
  <sheetViews>
    <sheetView showGridLines="0" zoomScaleNormal="100" workbookViewId="0">
      <selection activeCell="S1" sqref="S1"/>
    </sheetView>
  </sheetViews>
  <sheetFormatPr baseColWidth="10" defaultColWidth="23.44140625" defaultRowHeight="15" customHeight="1" x14ac:dyDescent="0.3"/>
  <cols>
    <col min="1" max="1" width="15.5546875" style="96" bestFit="1" customWidth="1"/>
    <col min="2" max="4" width="6.77734375" style="76" customWidth="1"/>
    <col min="5" max="5" width="1.44140625" style="76" customWidth="1"/>
    <col min="6" max="8" width="6.77734375" style="76" customWidth="1"/>
    <col min="9" max="9" width="1.21875" style="76" customWidth="1"/>
    <col min="10" max="12" width="6.77734375" style="76" customWidth="1"/>
    <col min="13" max="13" width="1.21875" style="76" customWidth="1"/>
    <col min="14" max="16" width="6.77734375" style="76" customWidth="1"/>
    <col min="17" max="17" width="10.77734375" style="5" customWidth="1"/>
    <col min="18" max="18" width="9" style="5" bestFit="1" customWidth="1"/>
    <col min="19" max="104" width="10.77734375" style="5" customWidth="1"/>
    <col min="105" max="16384" width="23.44140625" style="5"/>
  </cols>
  <sheetData>
    <row r="1" spans="1:18" ht="14.4" x14ac:dyDescent="0.3">
      <c r="A1" s="285" t="s">
        <v>306</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10"/>
    </row>
    <row r="2" spans="1:18" ht="15" customHeight="1" x14ac:dyDescent="0.3">
      <c r="A2" s="285" t="s">
        <v>302</v>
      </c>
      <c r="B2" s="285" t="s">
        <v>85</v>
      </c>
      <c r="C2" s="285" t="s">
        <v>85</v>
      </c>
      <c r="D2" s="285" t="s">
        <v>85</v>
      </c>
      <c r="E2" s="285" t="s">
        <v>85</v>
      </c>
      <c r="F2" s="285" t="s">
        <v>85</v>
      </c>
      <c r="G2" s="285" t="s">
        <v>85</v>
      </c>
      <c r="H2" s="285" t="s">
        <v>85</v>
      </c>
      <c r="I2" s="285" t="s">
        <v>85</v>
      </c>
      <c r="J2" s="285" t="s">
        <v>85</v>
      </c>
      <c r="K2" s="285" t="s">
        <v>85</v>
      </c>
      <c r="L2" s="285" t="s">
        <v>85</v>
      </c>
      <c r="M2" s="285" t="s">
        <v>85</v>
      </c>
      <c r="N2" s="285" t="s">
        <v>85</v>
      </c>
      <c r="O2" s="285" t="s">
        <v>85</v>
      </c>
      <c r="P2" s="285" t="s">
        <v>85</v>
      </c>
      <c r="Q2" s="10"/>
      <c r="R2" s="261" t="s">
        <v>0</v>
      </c>
    </row>
    <row r="3" spans="1:18" ht="15" customHeight="1" x14ac:dyDescent="0.3">
      <c r="A3" s="285" t="s">
        <v>233</v>
      </c>
      <c r="B3" s="285" t="s">
        <v>85</v>
      </c>
      <c r="C3" s="285" t="s">
        <v>85</v>
      </c>
      <c r="D3" s="285" t="s">
        <v>85</v>
      </c>
      <c r="E3" s="285" t="s">
        <v>85</v>
      </c>
      <c r="F3" s="285" t="s">
        <v>85</v>
      </c>
      <c r="G3" s="285" t="s">
        <v>85</v>
      </c>
      <c r="H3" s="285" t="s">
        <v>85</v>
      </c>
      <c r="I3" s="285" t="s">
        <v>85</v>
      </c>
      <c r="J3" s="285" t="s">
        <v>85</v>
      </c>
      <c r="K3" s="285" t="s">
        <v>85</v>
      </c>
      <c r="L3" s="285" t="s">
        <v>85</v>
      </c>
      <c r="M3" s="285" t="s">
        <v>85</v>
      </c>
      <c r="N3" s="285" t="s">
        <v>85</v>
      </c>
      <c r="O3" s="285" t="s">
        <v>85</v>
      </c>
      <c r="P3" s="285" t="s">
        <v>85</v>
      </c>
      <c r="Q3" s="10"/>
      <c r="R3" s="261"/>
    </row>
    <row r="4" spans="1:18" ht="14.4" x14ac:dyDescent="0.3">
      <c r="A4" s="286" t="s">
        <v>126</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row>
    <row r="5" spans="1:18"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row>
    <row r="6" spans="1:18" ht="13.8" x14ac:dyDescent="0.3">
      <c r="A6" s="287" t="s">
        <v>183</v>
      </c>
      <c r="B6" s="282" t="s">
        <v>91</v>
      </c>
      <c r="C6" s="282"/>
      <c r="D6" s="282"/>
      <c r="E6" s="83"/>
      <c r="F6" s="282" t="s">
        <v>266</v>
      </c>
      <c r="G6" s="282"/>
      <c r="H6" s="282"/>
      <c r="I6" s="83"/>
      <c r="J6" s="282" t="s">
        <v>267</v>
      </c>
      <c r="K6" s="282"/>
      <c r="L6" s="282"/>
      <c r="M6" s="83"/>
      <c r="N6" s="282" t="s">
        <v>268</v>
      </c>
      <c r="O6" s="282"/>
      <c r="P6" s="282"/>
    </row>
    <row r="7" spans="1:18" ht="13.8"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row>
    <row r="8" spans="1:18" ht="13.8" x14ac:dyDescent="0.3">
      <c r="B8" s="97"/>
      <c r="C8" s="97"/>
      <c r="D8" s="97"/>
      <c r="E8" s="97"/>
      <c r="F8" s="97"/>
      <c r="G8" s="97"/>
      <c r="H8" s="97"/>
      <c r="I8" s="97"/>
      <c r="J8" s="97"/>
      <c r="K8" s="97"/>
      <c r="L8" s="97"/>
      <c r="M8" s="97"/>
      <c r="N8" s="97"/>
      <c r="O8" s="97"/>
      <c r="P8" s="97"/>
    </row>
    <row r="9" spans="1:18" ht="13.8" x14ac:dyDescent="0.3">
      <c r="A9" s="98" t="s">
        <v>91</v>
      </c>
      <c r="B9" s="182">
        <v>4236</v>
      </c>
      <c r="C9" s="182">
        <v>1697</v>
      </c>
      <c r="D9" s="182">
        <v>2539</v>
      </c>
      <c r="E9" s="182"/>
      <c r="F9" s="182">
        <v>3021</v>
      </c>
      <c r="G9" s="182">
        <v>1173</v>
      </c>
      <c r="H9" s="182">
        <v>1848</v>
      </c>
      <c r="I9" s="182"/>
      <c r="J9" s="182">
        <v>867</v>
      </c>
      <c r="K9" s="182">
        <v>375</v>
      </c>
      <c r="L9" s="182">
        <v>492</v>
      </c>
      <c r="M9" s="182"/>
      <c r="N9" s="182">
        <v>348</v>
      </c>
      <c r="O9" s="182">
        <v>149</v>
      </c>
      <c r="P9" s="182">
        <v>199</v>
      </c>
    </row>
    <row r="10" spans="1:18" ht="13.8" x14ac:dyDescent="0.3">
      <c r="A10" s="74"/>
      <c r="B10" s="183"/>
      <c r="C10" s="183"/>
      <c r="D10" s="183"/>
      <c r="E10" s="184"/>
      <c r="F10" s="184"/>
      <c r="G10" s="184"/>
      <c r="H10" s="184"/>
      <c r="I10" s="184"/>
      <c r="J10" s="184"/>
      <c r="K10" s="184"/>
      <c r="L10" s="184"/>
      <c r="M10" s="184"/>
      <c r="N10" s="184"/>
      <c r="O10" s="184"/>
      <c r="P10" s="184"/>
    </row>
    <row r="11" spans="1:18" ht="13.8" x14ac:dyDescent="0.3">
      <c r="A11" s="75" t="s">
        <v>186</v>
      </c>
      <c r="B11" s="183">
        <v>115</v>
      </c>
      <c r="C11" s="183">
        <v>46</v>
      </c>
      <c r="D11" s="183">
        <v>69</v>
      </c>
      <c r="E11" s="184"/>
      <c r="F11" s="184">
        <v>82</v>
      </c>
      <c r="G11" s="184">
        <v>38</v>
      </c>
      <c r="H11" s="184">
        <v>44</v>
      </c>
      <c r="I11" s="184"/>
      <c r="J11" s="184">
        <v>26</v>
      </c>
      <c r="K11" s="184">
        <v>8</v>
      </c>
      <c r="L11" s="184">
        <v>18</v>
      </c>
      <c r="M11" s="184"/>
      <c r="N11" s="184">
        <v>7</v>
      </c>
      <c r="O11" s="184">
        <v>0</v>
      </c>
      <c r="P11" s="184">
        <v>7</v>
      </c>
    </row>
    <row r="12" spans="1:18" ht="13.8" x14ac:dyDescent="0.3">
      <c r="A12" s="75" t="s">
        <v>187</v>
      </c>
      <c r="B12" s="183">
        <v>185</v>
      </c>
      <c r="C12" s="183">
        <v>81</v>
      </c>
      <c r="D12" s="183">
        <v>104</v>
      </c>
      <c r="E12" s="184"/>
      <c r="F12" s="184">
        <v>125</v>
      </c>
      <c r="G12" s="184">
        <v>46</v>
      </c>
      <c r="H12" s="184">
        <v>79</v>
      </c>
      <c r="I12" s="184"/>
      <c r="J12" s="184">
        <v>49</v>
      </c>
      <c r="K12" s="184">
        <v>26</v>
      </c>
      <c r="L12" s="184">
        <v>23</v>
      </c>
      <c r="M12" s="184"/>
      <c r="N12" s="184">
        <v>11</v>
      </c>
      <c r="O12" s="184">
        <v>9</v>
      </c>
      <c r="P12" s="184">
        <v>2</v>
      </c>
    </row>
    <row r="13" spans="1:18" ht="13.8" x14ac:dyDescent="0.3">
      <c r="A13" s="75" t="s">
        <v>188</v>
      </c>
      <c r="B13" s="183">
        <v>105</v>
      </c>
      <c r="C13" s="183">
        <v>44</v>
      </c>
      <c r="D13" s="183">
        <v>61</v>
      </c>
      <c r="E13" s="184"/>
      <c r="F13" s="184">
        <v>82</v>
      </c>
      <c r="G13" s="184">
        <v>38</v>
      </c>
      <c r="H13" s="184">
        <v>44</v>
      </c>
      <c r="I13" s="184"/>
      <c r="J13" s="184">
        <v>18</v>
      </c>
      <c r="K13" s="184">
        <v>4</v>
      </c>
      <c r="L13" s="184">
        <v>14</v>
      </c>
      <c r="M13" s="184"/>
      <c r="N13" s="184">
        <v>5</v>
      </c>
      <c r="O13" s="184">
        <v>2</v>
      </c>
      <c r="P13" s="184">
        <v>3</v>
      </c>
    </row>
    <row r="14" spans="1:18" ht="13.8" x14ac:dyDescent="0.3">
      <c r="A14" s="75" t="s">
        <v>189</v>
      </c>
      <c r="B14" s="183">
        <v>337</v>
      </c>
      <c r="C14" s="183">
        <v>134</v>
      </c>
      <c r="D14" s="183">
        <v>203</v>
      </c>
      <c r="E14" s="184"/>
      <c r="F14" s="184">
        <v>257</v>
      </c>
      <c r="G14" s="184">
        <v>101</v>
      </c>
      <c r="H14" s="184">
        <v>156</v>
      </c>
      <c r="I14" s="184"/>
      <c r="J14" s="184">
        <v>47</v>
      </c>
      <c r="K14" s="184">
        <v>21</v>
      </c>
      <c r="L14" s="184">
        <v>26</v>
      </c>
      <c r="M14" s="184"/>
      <c r="N14" s="184">
        <v>33</v>
      </c>
      <c r="O14" s="184">
        <v>12</v>
      </c>
      <c r="P14" s="184">
        <v>21</v>
      </c>
    </row>
    <row r="15" spans="1:18" ht="13.8" x14ac:dyDescent="0.3">
      <c r="A15" s="75" t="s">
        <v>190</v>
      </c>
      <c r="B15" s="183">
        <v>67</v>
      </c>
      <c r="C15" s="183">
        <v>29</v>
      </c>
      <c r="D15" s="183">
        <v>38</v>
      </c>
      <c r="E15" s="183"/>
      <c r="F15" s="183">
        <v>50</v>
      </c>
      <c r="G15" s="183">
        <v>15</v>
      </c>
      <c r="H15" s="184">
        <v>35</v>
      </c>
      <c r="I15" s="183"/>
      <c r="J15" s="184">
        <v>12</v>
      </c>
      <c r="K15" s="184">
        <v>9</v>
      </c>
      <c r="L15" s="184">
        <v>3</v>
      </c>
      <c r="M15" s="184"/>
      <c r="N15" s="184">
        <v>5</v>
      </c>
      <c r="O15" s="184">
        <v>5</v>
      </c>
      <c r="P15" s="184">
        <v>0</v>
      </c>
    </row>
    <row r="16" spans="1:18" ht="13.8" x14ac:dyDescent="0.3">
      <c r="A16" s="75" t="s">
        <v>191</v>
      </c>
      <c r="B16" s="183">
        <v>218</v>
      </c>
      <c r="C16" s="183">
        <v>101</v>
      </c>
      <c r="D16" s="183">
        <v>117</v>
      </c>
      <c r="E16" s="183"/>
      <c r="F16" s="183">
        <v>150</v>
      </c>
      <c r="G16" s="183">
        <v>74</v>
      </c>
      <c r="H16" s="184">
        <v>76</v>
      </c>
      <c r="I16" s="183"/>
      <c r="J16" s="183">
        <v>57</v>
      </c>
      <c r="K16" s="183">
        <v>21</v>
      </c>
      <c r="L16" s="184">
        <v>36</v>
      </c>
      <c r="M16" s="183"/>
      <c r="N16" s="183">
        <v>11</v>
      </c>
      <c r="O16" s="183">
        <v>6</v>
      </c>
      <c r="P16" s="184">
        <v>5</v>
      </c>
    </row>
    <row r="17" spans="1:16" ht="13.8" x14ac:dyDescent="0.3">
      <c r="A17" s="75" t="s">
        <v>192</v>
      </c>
      <c r="B17" s="183">
        <v>65</v>
      </c>
      <c r="C17" s="183">
        <v>36</v>
      </c>
      <c r="D17" s="183">
        <v>29</v>
      </c>
      <c r="E17" s="183"/>
      <c r="F17" s="183">
        <v>43</v>
      </c>
      <c r="G17" s="183">
        <v>22</v>
      </c>
      <c r="H17" s="184">
        <v>21</v>
      </c>
      <c r="I17" s="183"/>
      <c r="J17" s="183">
        <v>13</v>
      </c>
      <c r="K17" s="183">
        <v>6</v>
      </c>
      <c r="L17" s="184">
        <v>7</v>
      </c>
      <c r="M17" s="183"/>
      <c r="N17" s="183">
        <v>9</v>
      </c>
      <c r="O17" s="183">
        <v>8</v>
      </c>
      <c r="P17" s="184">
        <v>1</v>
      </c>
    </row>
    <row r="18" spans="1:16" ht="13.8" x14ac:dyDescent="0.3">
      <c r="A18" s="75" t="s">
        <v>193</v>
      </c>
      <c r="B18" s="183">
        <v>365</v>
      </c>
      <c r="C18" s="183">
        <v>167</v>
      </c>
      <c r="D18" s="183">
        <v>198</v>
      </c>
      <c r="E18" s="183"/>
      <c r="F18" s="183">
        <v>261</v>
      </c>
      <c r="G18" s="183">
        <v>118</v>
      </c>
      <c r="H18" s="184">
        <v>143</v>
      </c>
      <c r="I18" s="183"/>
      <c r="J18" s="183">
        <v>76</v>
      </c>
      <c r="K18" s="183">
        <v>33</v>
      </c>
      <c r="L18" s="184">
        <v>43</v>
      </c>
      <c r="M18" s="183"/>
      <c r="N18" s="183">
        <v>28</v>
      </c>
      <c r="O18" s="183">
        <v>16</v>
      </c>
      <c r="P18" s="184">
        <v>12</v>
      </c>
    </row>
    <row r="19" spans="1:16" ht="13.8" x14ac:dyDescent="0.3">
      <c r="A19" s="75" t="s">
        <v>194</v>
      </c>
      <c r="B19" s="183">
        <v>85</v>
      </c>
      <c r="C19" s="183">
        <v>28</v>
      </c>
      <c r="D19" s="183">
        <v>57</v>
      </c>
      <c r="E19" s="184"/>
      <c r="F19" s="184">
        <v>72</v>
      </c>
      <c r="G19" s="184">
        <v>17</v>
      </c>
      <c r="H19" s="184">
        <v>55</v>
      </c>
      <c r="I19" s="184"/>
      <c r="J19" s="184">
        <v>10</v>
      </c>
      <c r="K19" s="184">
        <v>7</v>
      </c>
      <c r="L19" s="184">
        <v>3</v>
      </c>
      <c r="M19" s="184"/>
      <c r="N19" s="184">
        <v>3</v>
      </c>
      <c r="O19" s="184">
        <v>4</v>
      </c>
      <c r="P19" s="184">
        <v>-1</v>
      </c>
    </row>
    <row r="20" spans="1:16" ht="13.8" x14ac:dyDescent="0.3">
      <c r="A20" s="75" t="s">
        <v>195</v>
      </c>
      <c r="B20" s="183">
        <v>263</v>
      </c>
      <c r="C20" s="183">
        <v>94</v>
      </c>
      <c r="D20" s="183">
        <v>169</v>
      </c>
      <c r="E20" s="183"/>
      <c r="F20" s="183">
        <v>198</v>
      </c>
      <c r="G20" s="183">
        <v>69</v>
      </c>
      <c r="H20" s="184">
        <v>129</v>
      </c>
      <c r="I20" s="183"/>
      <c r="J20" s="183">
        <v>43</v>
      </c>
      <c r="K20" s="183">
        <v>19</v>
      </c>
      <c r="L20" s="184">
        <v>24</v>
      </c>
      <c r="M20" s="183"/>
      <c r="N20" s="183">
        <v>22</v>
      </c>
      <c r="O20" s="183">
        <v>6</v>
      </c>
      <c r="P20" s="184">
        <v>16</v>
      </c>
    </row>
    <row r="21" spans="1:16" ht="13.8" x14ac:dyDescent="0.3">
      <c r="A21" s="75" t="s">
        <v>196</v>
      </c>
      <c r="B21" s="183">
        <v>80</v>
      </c>
      <c r="C21" s="183">
        <v>26</v>
      </c>
      <c r="D21" s="183">
        <v>54</v>
      </c>
      <c r="E21" s="183"/>
      <c r="F21" s="183">
        <v>58</v>
      </c>
      <c r="G21" s="183">
        <v>17</v>
      </c>
      <c r="H21" s="184">
        <v>41</v>
      </c>
      <c r="I21" s="183"/>
      <c r="J21" s="183">
        <v>17</v>
      </c>
      <c r="K21" s="183">
        <v>7</v>
      </c>
      <c r="L21" s="184">
        <v>10</v>
      </c>
      <c r="M21" s="183"/>
      <c r="N21" s="183">
        <v>5</v>
      </c>
      <c r="O21" s="183">
        <v>2</v>
      </c>
      <c r="P21" s="184">
        <v>3</v>
      </c>
    </row>
    <row r="22" spans="1:16" ht="13.8" x14ac:dyDescent="0.3">
      <c r="A22" s="77" t="s">
        <v>197</v>
      </c>
      <c r="B22" s="183">
        <v>159</v>
      </c>
      <c r="C22" s="183">
        <v>50</v>
      </c>
      <c r="D22" s="183">
        <v>109</v>
      </c>
      <c r="E22" s="183"/>
      <c r="F22" s="184">
        <v>125</v>
      </c>
      <c r="G22" s="184">
        <v>39</v>
      </c>
      <c r="H22" s="184">
        <v>86</v>
      </c>
      <c r="I22" s="183"/>
      <c r="J22" s="184">
        <v>24</v>
      </c>
      <c r="K22" s="184">
        <v>6</v>
      </c>
      <c r="L22" s="184">
        <v>18</v>
      </c>
      <c r="M22" s="183"/>
      <c r="N22" s="184">
        <v>10</v>
      </c>
      <c r="O22" s="184">
        <v>5</v>
      </c>
      <c r="P22" s="184">
        <v>5</v>
      </c>
    </row>
    <row r="23" spans="1:16" ht="15" customHeight="1" x14ac:dyDescent="0.3">
      <c r="A23" s="75" t="s">
        <v>198</v>
      </c>
      <c r="B23" s="183">
        <v>60</v>
      </c>
      <c r="C23" s="183">
        <v>15</v>
      </c>
      <c r="D23" s="183">
        <v>45</v>
      </c>
      <c r="E23" s="183"/>
      <c r="F23" s="183">
        <v>43</v>
      </c>
      <c r="G23" s="183">
        <v>9</v>
      </c>
      <c r="H23" s="184">
        <v>34</v>
      </c>
      <c r="I23" s="183"/>
      <c r="J23" s="183">
        <v>12</v>
      </c>
      <c r="K23" s="183">
        <v>5</v>
      </c>
      <c r="L23" s="184">
        <v>7</v>
      </c>
      <c r="M23" s="183"/>
      <c r="N23" s="183">
        <v>5</v>
      </c>
      <c r="O23" s="183">
        <v>1</v>
      </c>
      <c r="P23" s="184">
        <v>4</v>
      </c>
    </row>
    <row r="24" spans="1:16" ht="13.8" x14ac:dyDescent="0.3">
      <c r="A24" s="75" t="s">
        <v>199</v>
      </c>
      <c r="B24" s="183">
        <v>234</v>
      </c>
      <c r="C24" s="183">
        <v>94</v>
      </c>
      <c r="D24" s="183">
        <v>140</v>
      </c>
      <c r="E24" s="183"/>
      <c r="F24" s="183">
        <v>180</v>
      </c>
      <c r="G24" s="183">
        <v>73</v>
      </c>
      <c r="H24" s="184">
        <v>107</v>
      </c>
      <c r="I24" s="183"/>
      <c r="J24" s="183">
        <v>44</v>
      </c>
      <c r="K24" s="183">
        <v>17</v>
      </c>
      <c r="L24" s="184">
        <v>27</v>
      </c>
      <c r="M24" s="183"/>
      <c r="N24" s="183">
        <v>10</v>
      </c>
      <c r="O24" s="183">
        <v>4</v>
      </c>
      <c r="P24" s="184">
        <v>6</v>
      </c>
    </row>
    <row r="25" spans="1:16" ht="13.8" x14ac:dyDescent="0.3">
      <c r="A25" s="75" t="s">
        <v>200</v>
      </c>
      <c r="B25" s="183">
        <v>43</v>
      </c>
      <c r="C25" s="183">
        <v>13</v>
      </c>
      <c r="D25" s="183">
        <v>30</v>
      </c>
      <c r="E25" s="183"/>
      <c r="F25" s="183">
        <v>23</v>
      </c>
      <c r="G25" s="183">
        <v>5</v>
      </c>
      <c r="H25" s="184">
        <v>18</v>
      </c>
      <c r="I25" s="183"/>
      <c r="J25" s="183">
        <v>12</v>
      </c>
      <c r="K25" s="183">
        <v>5</v>
      </c>
      <c r="L25" s="184">
        <v>7</v>
      </c>
      <c r="M25" s="183"/>
      <c r="N25" s="183">
        <v>8</v>
      </c>
      <c r="O25" s="183">
        <v>3</v>
      </c>
      <c r="P25" s="184">
        <v>5</v>
      </c>
    </row>
    <row r="26" spans="1:16" ht="13.8" x14ac:dyDescent="0.3">
      <c r="A26" s="75" t="s">
        <v>201</v>
      </c>
      <c r="B26" s="183">
        <v>67</v>
      </c>
      <c r="C26" s="183">
        <v>46</v>
      </c>
      <c r="D26" s="183">
        <v>21</v>
      </c>
      <c r="E26" s="183"/>
      <c r="F26" s="183">
        <v>26</v>
      </c>
      <c r="G26" s="183">
        <v>20</v>
      </c>
      <c r="H26" s="184">
        <v>6</v>
      </c>
      <c r="I26" s="183"/>
      <c r="J26" s="183">
        <v>36</v>
      </c>
      <c r="K26" s="183">
        <v>22</v>
      </c>
      <c r="L26" s="184">
        <v>14</v>
      </c>
      <c r="M26" s="183"/>
      <c r="N26" s="183">
        <v>5</v>
      </c>
      <c r="O26" s="183">
        <v>4</v>
      </c>
      <c r="P26" s="184">
        <v>1</v>
      </c>
    </row>
    <row r="27" spans="1:16" ht="13.8" x14ac:dyDescent="0.3">
      <c r="A27" s="75" t="s">
        <v>202</v>
      </c>
      <c r="B27" s="183">
        <v>257</v>
      </c>
      <c r="C27" s="183">
        <v>97</v>
      </c>
      <c r="D27" s="183">
        <v>160</v>
      </c>
      <c r="E27" s="183"/>
      <c r="F27" s="183">
        <v>175</v>
      </c>
      <c r="G27" s="183">
        <v>57</v>
      </c>
      <c r="H27" s="184">
        <v>118</v>
      </c>
      <c r="I27" s="183"/>
      <c r="J27" s="183">
        <v>51</v>
      </c>
      <c r="K27" s="183">
        <v>27</v>
      </c>
      <c r="L27" s="184">
        <v>24</v>
      </c>
      <c r="M27" s="183"/>
      <c r="N27" s="183">
        <v>31</v>
      </c>
      <c r="O27" s="183">
        <v>13</v>
      </c>
      <c r="P27" s="184">
        <v>18</v>
      </c>
    </row>
    <row r="28" spans="1:16" ht="13.8" x14ac:dyDescent="0.3">
      <c r="A28" s="75" t="s">
        <v>203</v>
      </c>
      <c r="B28" s="183">
        <v>244</v>
      </c>
      <c r="C28" s="183">
        <v>94</v>
      </c>
      <c r="D28" s="183">
        <v>150</v>
      </c>
      <c r="E28" s="183"/>
      <c r="F28" s="183">
        <v>191</v>
      </c>
      <c r="G28" s="183">
        <v>72</v>
      </c>
      <c r="H28" s="184">
        <v>119</v>
      </c>
      <c r="I28" s="183"/>
      <c r="J28" s="183">
        <v>25</v>
      </c>
      <c r="K28" s="183">
        <v>8</v>
      </c>
      <c r="L28" s="184">
        <v>17</v>
      </c>
      <c r="M28" s="183"/>
      <c r="N28" s="183">
        <v>28</v>
      </c>
      <c r="O28" s="183">
        <v>14</v>
      </c>
      <c r="P28" s="184">
        <v>14</v>
      </c>
    </row>
    <row r="29" spans="1:16" ht="13.8" x14ac:dyDescent="0.3">
      <c r="A29" s="75" t="s">
        <v>204</v>
      </c>
      <c r="B29" s="183">
        <v>90</v>
      </c>
      <c r="C29" s="183">
        <v>43</v>
      </c>
      <c r="D29" s="183">
        <v>47</v>
      </c>
      <c r="E29" s="183"/>
      <c r="F29" s="183">
        <v>57</v>
      </c>
      <c r="G29" s="183">
        <v>28</v>
      </c>
      <c r="H29" s="184">
        <v>29</v>
      </c>
      <c r="I29" s="183"/>
      <c r="J29" s="183">
        <v>21</v>
      </c>
      <c r="K29" s="183">
        <v>9</v>
      </c>
      <c r="L29" s="184">
        <v>12</v>
      </c>
      <c r="M29" s="183"/>
      <c r="N29" s="183">
        <v>12</v>
      </c>
      <c r="O29" s="183">
        <v>6</v>
      </c>
      <c r="P29" s="184">
        <v>6</v>
      </c>
    </row>
    <row r="30" spans="1:16" ht="13.8" x14ac:dyDescent="0.3">
      <c r="A30" s="75" t="s">
        <v>205</v>
      </c>
      <c r="B30" s="183">
        <v>-1</v>
      </c>
      <c r="C30" s="183">
        <v>0</v>
      </c>
      <c r="D30" s="183">
        <v>-1</v>
      </c>
      <c r="E30" s="183"/>
      <c r="F30" s="183">
        <v>0</v>
      </c>
      <c r="G30" s="183">
        <v>0</v>
      </c>
      <c r="H30" s="184">
        <v>0</v>
      </c>
      <c r="I30" s="183"/>
      <c r="J30" s="183">
        <v>-1</v>
      </c>
      <c r="K30" s="183">
        <v>0</v>
      </c>
      <c r="L30" s="184">
        <v>-1</v>
      </c>
      <c r="M30" s="183"/>
      <c r="N30" s="183">
        <v>0</v>
      </c>
      <c r="O30" s="183">
        <v>0</v>
      </c>
      <c r="P30" s="184">
        <v>0</v>
      </c>
    </row>
    <row r="31" spans="1:16" ht="13.8" x14ac:dyDescent="0.3">
      <c r="A31" s="75" t="s">
        <v>206</v>
      </c>
      <c r="B31" s="183">
        <v>345</v>
      </c>
      <c r="C31" s="183">
        <v>156</v>
      </c>
      <c r="D31" s="183">
        <v>189</v>
      </c>
      <c r="E31" s="183"/>
      <c r="F31" s="183">
        <v>245</v>
      </c>
      <c r="G31" s="183">
        <v>108</v>
      </c>
      <c r="H31" s="184">
        <v>137</v>
      </c>
      <c r="I31" s="183"/>
      <c r="J31" s="183">
        <v>81</v>
      </c>
      <c r="K31" s="183">
        <v>41</v>
      </c>
      <c r="L31" s="184">
        <v>40</v>
      </c>
      <c r="M31" s="183"/>
      <c r="N31" s="183">
        <v>19</v>
      </c>
      <c r="O31" s="183">
        <v>7</v>
      </c>
      <c r="P31" s="184">
        <v>12</v>
      </c>
    </row>
    <row r="32" spans="1:16" ht="13.8" x14ac:dyDescent="0.3">
      <c r="A32" s="75" t="s">
        <v>207</v>
      </c>
      <c r="B32" s="183">
        <v>199</v>
      </c>
      <c r="C32" s="183">
        <v>86</v>
      </c>
      <c r="D32" s="183">
        <v>113</v>
      </c>
      <c r="E32" s="183"/>
      <c r="F32" s="183">
        <v>152</v>
      </c>
      <c r="G32" s="183">
        <v>69</v>
      </c>
      <c r="H32" s="184">
        <v>83</v>
      </c>
      <c r="I32" s="183"/>
      <c r="J32" s="183">
        <v>36</v>
      </c>
      <c r="K32" s="183">
        <v>12</v>
      </c>
      <c r="L32" s="184">
        <v>24</v>
      </c>
      <c r="M32" s="183"/>
      <c r="N32" s="183">
        <v>11</v>
      </c>
      <c r="O32" s="183">
        <v>5</v>
      </c>
      <c r="P32" s="184">
        <v>6</v>
      </c>
    </row>
    <row r="33" spans="1:16" ht="13.8" x14ac:dyDescent="0.3">
      <c r="A33" s="75" t="s">
        <v>208</v>
      </c>
      <c r="B33" s="183">
        <v>171</v>
      </c>
      <c r="C33" s="183">
        <v>72</v>
      </c>
      <c r="D33" s="183">
        <v>99</v>
      </c>
      <c r="E33" s="183"/>
      <c r="F33" s="183">
        <v>100</v>
      </c>
      <c r="G33" s="183">
        <v>37</v>
      </c>
      <c r="H33" s="184">
        <v>63</v>
      </c>
      <c r="I33" s="183"/>
      <c r="J33" s="183">
        <v>59</v>
      </c>
      <c r="K33" s="183">
        <v>29</v>
      </c>
      <c r="L33" s="184">
        <v>30</v>
      </c>
      <c r="M33" s="183"/>
      <c r="N33" s="183">
        <v>12</v>
      </c>
      <c r="O33" s="183">
        <v>6</v>
      </c>
      <c r="P33" s="184">
        <v>6</v>
      </c>
    </row>
    <row r="34" spans="1:16" ht="13.8" x14ac:dyDescent="0.3">
      <c r="A34" s="75" t="s">
        <v>209</v>
      </c>
      <c r="B34" s="183">
        <v>79</v>
      </c>
      <c r="C34" s="183">
        <v>28</v>
      </c>
      <c r="D34" s="183">
        <v>51</v>
      </c>
      <c r="E34" s="183"/>
      <c r="F34" s="183">
        <v>43</v>
      </c>
      <c r="G34" s="183">
        <v>15</v>
      </c>
      <c r="H34" s="184">
        <v>28</v>
      </c>
      <c r="I34" s="183"/>
      <c r="J34" s="183">
        <v>19</v>
      </c>
      <c r="K34" s="183">
        <v>6</v>
      </c>
      <c r="L34" s="184">
        <v>13</v>
      </c>
      <c r="M34" s="183"/>
      <c r="N34" s="183">
        <v>17</v>
      </c>
      <c r="O34" s="183">
        <v>7</v>
      </c>
      <c r="P34" s="184">
        <v>10</v>
      </c>
    </row>
    <row r="35" spans="1:16" ht="13.8" x14ac:dyDescent="0.3">
      <c r="A35" s="75" t="s">
        <v>210</v>
      </c>
      <c r="B35" s="183">
        <v>355</v>
      </c>
      <c r="C35" s="183">
        <v>105</v>
      </c>
      <c r="D35" s="183">
        <v>250</v>
      </c>
      <c r="E35" s="183"/>
      <c r="F35" s="183">
        <v>243</v>
      </c>
      <c r="G35" s="183">
        <v>75</v>
      </c>
      <c r="H35" s="184">
        <v>168</v>
      </c>
      <c r="I35" s="183"/>
      <c r="J35" s="183">
        <v>72</v>
      </c>
      <c r="K35" s="183">
        <v>26</v>
      </c>
      <c r="L35" s="184">
        <v>46</v>
      </c>
      <c r="M35" s="183"/>
      <c r="N35" s="183">
        <v>40</v>
      </c>
      <c r="O35" s="183">
        <v>4</v>
      </c>
      <c r="P35" s="184">
        <v>36</v>
      </c>
    </row>
    <row r="36" spans="1:16" ht="14.4" thickBot="1" x14ac:dyDescent="0.35">
      <c r="A36" s="78" t="s">
        <v>211</v>
      </c>
      <c r="B36" s="185">
        <v>49</v>
      </c>
      <c r="C36" s="185">
        <v>12</v>
      </c>
      <c r="D36" s="185">
        <v>37</v>
      </c>
      <c r="E36" s="185"/>
      <c r="F36" s="185">
        <v>40</v>
      </c>
      <c r="G36" s="185">
        <v>11</v>
      </c>
      <c r="H36" s="186">
        <v>29</v>
      </c>
      <c r="I36" s="185"/>
      <c r="J36" s="185">
        <v>8</v>
      </c>
      <c r="K36" s="185">
        <v>1</v>
      </c>
      <c r="L36" s="186">
        <v>7</v>
      </c>
      <c r="M36" s="185"/>
      <c r="N36" s="185">
        <v>1</v>
      </c>
      <c r="O36" s="185">
        <v>0</v>
      </c>
      <c r="P36" s="186">
        <v>1</v>
      </c>
    </row>
    <row r="37" spans="1:16" ht="13.8" x14ac:dyDescent="0.3">
      <c r="A37" s="270" t="s">
        <v>215</v>
      </c>
      <c r="B37" s="270"/>
      <c r="C37" s="270"/>
      <c r="D37" s="270"/>
      <c r="E37" s="270"/>
      <c r="F37" s="270"/>
      <c r="G37" s="270"/>
      <c r="H37" s="270"/>
      <c r="I37" s="270"/>
      <c r="J37" s="270"/>
      <c r="K37" s="270"/>
      <c r="L37" s="270"/>
      <c r="M37" s="270"/>
      <c r="N37" s="270"/>
      <c r="O37" s="270"/>
      <c r="P37" s="270"/>
    </row>
  </sheetData>
  <mergeCells count="12">
    <mergeCell ref="R2:R3"/>
    <mergeCell ref="A1:P1"/>
    <mergeCell ref="A2:P2"/>
    <mergeCell ref="A3:P3"/>
    <mergeCell ref="A4:P4"/>
    <mergeCell ref="A37:P37"/>
    <mergeCell ref="A5:P5"/>
    <mergeCell ref="A6:A7"/>
    <mergeCell ref="B6:D6"/>
    <mergeCell ref="F6:H6"/>
    <mergeCell ref="J6:L6"/>
    <mergeCell ref="N6:P6"/>
  </mergeCells>
  <hyperlinks>
    <hyperlink ref="R2" location="INDICE!A1" display="INDICE" xr:uid="{00000000-0004-0000-3B00-000000000000}"/>
  </hyperlinks>
  <printOptions horizontalCentered="1"/>
  <pageMargins left="0.70866141732283472" right="0.70866141732283472" top="0.74803149606299213" bottom="0.74803149606299213" header="0.31496062992125984" footer="0.31496062992125984"/>
  <pageSetup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92D050"/>
    <pageSetUpPr fitToPage="1"/>
  </sheetPr>
  <dimension ref="A1:R38"/>
  <sheetViews>
    <sheetView showGridLines="0" workbookViewId="0">
      <selection activeCell="S1" sqref="S1"/>
    </sheetView>
  </sheetViews>
  <sheetFormatPr baseColWidth="10" defaultColWidth="23.44140625" defaultRowHeight="15" customHeight="1" x14ac:dyDescent="0.3"/>
  <cols>
    <col min="1" max="1" width="15.5546875" style="96" bestFit="1" customWidth="1"/>
    <col min="2" max="4" width="6.77734375" style="76" customWidth="1"/>
    <col min="5" max="5" width="1.44140625" style="76" customWidth="1"/>
    <col min="6" max="8" width="6.77734375" style="76" customWidth="1"/>
    <col min="9" max="9" width="1.21875" style="76" customWidth="1"/>
    <col min="10" max="12" width="6.77734375" style="76" customWidth="1"/>
    <col min="13" max="13" width="1.21875" style="76" customWidth="1"/>
    <col min="14" max="16" width="6.77734375" style="76" customWidth="1"/>
    <col min="17" max="17" width="10.77734375" style="5" customWidth="1"/>
    <col min="18" max="18" width="9" style="5" bestFit="1" customWidth="1"/>
    <col min="19" max="104" width="10.77734375" style="5" customWidth="1"/>
    <col min="105" max="16384" width="23.44140625" style="5"/>
  </cols>
  <sheetData>
    <row r="1" spans="1:18" ht="14.4" x14ac:dyDescent="0.3">
      <c r="A1" s="285" t="s">
        <v>307</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10"/>
    </row>
    <row r="2" spans="1:18" ht="15" customHeight="1" x14ac:dyDescent="0.3">
      <c r="A2" s="285" t="s">
        <v>305</v>
      </c>
      <c r="B2" s="285" t="s">
        <v>85</v>
      </c>
      <c r="C2" s="285" t="s">
        <v>85</v>
      </c>
      <c r="D2" s="285" t="s">
        <v>85</v>
      </c>
      <c r="E2" s="285" t="s">
        <v>85</v>
      </c>
      <c r="F2" s="285" t="s">
        <v>85</v>
      </c>
      <c r="G2" s="285" t="s">
        <v>85</v>
      </c>
      <c r="H2" s="285" t="s">
        <v>85</v>
      </c>
      <c r="I2" s="285" t="s">
        <v>85</v>
      </c>
      <c r="J2" s="285" t="s">
        <v>85</v>
      </c>
      <c r="K2" s="285" t="s">
        <v>85</v>
      </c>
      <c r="L2" s="285" t="s">
        <v>85</v>
      </c>
      <c r="M2" s="285" t="s">
        <v>85</v>
      </c>
      <c r="N2" s="285" t="s">
        <v>85</v>
      </c>
      <c r="O2" s="285" t="s">
        <v>85</v>
      </c>
      <c r="P2" s="285" t="s">
        <v>85</v>
      </c>
      <c r="Q2" s="10"/>
      <c r="R2" s="261" t="s">
        <v>0</v>
      </c>
    </row>
    <row r="3" spans="1:18" ht="15" customHeight="1" x14ac:dyDescent="0.3">
      <c r="A3" s="285" t="s">
        <v>233</v>
      </c>
      <c r="B3" s="285" t="s">
        <v>85</v>
      </c>
      <c r="C3" s="285" t="s">
        <v>85</v>
      </c>
      <c r="D3" s="285" t="s">
        <v>85</v>
      </c>
      <c r="E3" s="285" t="s">
        <v>85</v>
      </c>
      <c r="F3" s="285" t="s">
        <v>85</v>
      </c>
      <c r="G3" s="285" t="s">
        <v>85</v>
      </c>
      <c r="H3" s="285" t="s">
        <v>85</v>
      </c>
      <c r="I3" s="285" t="s">
        <v>85</v>
      </c>
      <c r="J3" s="285" t="s">
        <v>85</v>
      </c>
      <c r="K3" s="285" t="s">
        <v>85</v>
      </c>
      <c r="L3" s="285" t="s">
        <v>85</v>
      </c>
      <c r="M3" s="285" t="s">
        <v>85</v>
      </c>
      <c r="N3" s="285" t="s">
        <v>85</v>
      </c>
      <c r="O3" s="285" t="s">
        <v>85</v>
      </c>
      <c r="P3" s="285" t="s">
        <v>85</v>
      </c>
      <c r="Q3" s="10"/>
      <c r="R3" s="261"/>
    </row>
    <row r="4" spans="1:18" ht="14.4" x14ac:dyDescent="0.3">
      <c r="A4" s="286" t="s">
        <v>126</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row>
    <row r="5" spans="1:18" ht="14.4"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row>
    <row r="6" spans="1:18" ht="13.8" x14ac:dyDescent="0.3">
      <c r="A6" s="287" t="s">
        <v>183</v>
      </c>
      <c r="B6" s="282" t="s">
        <v>91</v>
      </c>
      <c r="C6" s="282"/>
      <c r="D6" s="282"/>
      <c r="E6" s="83"/>
      <c r="F6" s="282" t="s">
        <v>266</v>
      </c>
      <c r="G6" s="282"/>
      <c r="H6" s="282"/>
      <c r="I6" s="83"/>
      <c r="J6" s="282" t="s">
        <v>267</v>
      </c>
      <c r="K6" s="282"/>
      <c r="L6" s="282"/>
      <c r="M6" s="83"/>
      <c r="N6" s="282" t="s">
        <v>268</v>
      </c>
      <c r="O6" s="282"/>
      <c r="P6" s="282"/>
    </row>
    <row r="7" spans="1:18" ht="13.8"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row>
    <row r="8" spans="1:18" ht="13.8" x14ac:dyDescent="0.3">
      <c r="B8" s="97"/>
      <c r="C8" s="97"/>
      <c r="D8" s="97"/>
      <c r="E8" s="97"/>
      <c r="F8" s="97"/>
      <c r="G8" s="97"/>
      <c r="H8" s="97"/>
      <c r="I8" s="97"/>
      <c r="J8" s="97"/>
      <c r="K8" s="97"/>
      <c r="L8" s="97"/>
      <c r="M8" s="97"/>
      <c r="N8" s="97"/>
      <c r="O8" s="97"/>
      <c r="P8" s="97"/>
    </row>
    <row r="9" spans="1:18" ht="13.8" x14ac:dyDescent="0.3">
      <c r="A9" s="98" t="s">
        <v>91</v>
      </c>
      <c r="B9" s="187">
        <v>24.298743761831009</v>
      </c>
      <c r="C9" s="187">
        <v>24.820827848471552</v>
      </c>
      <c r="D9" s="187">
        <v>23.96187240468101</v>
      </c>
      <c r="E9" s="187" t="s">
        <v>85</v>
      </c>
      <c r="F9" s="187">
        <v>35.692344045368621</v>
      </c>
      <c r="G9" s="187">
        <v>34.973166368515209</v>
      </c>
      <c r="H9" s="187">
        <v>36.164383561643838</v>
      </c>
      <c r="I9" s="187" t="s">
        <v>85</v>
      </c>
      <c r="J9" s="187">
        <v>17.704717173779866</v>
      </c>
      <c r="K9" s="187">
        <v>19.561815336463223</v>
      </c>
      <c r="L9" s="187">
        <v>16.51006711409396</v>
      </c>
      <c r="M9" s="187" t="s">
        <v>85</v>
      </c>
      <c r="N9" s="187">
        <v>8.5461689587426317</v>
      </c>
      <c r="O9" s="187">
        <v>9.5146871008939975</v>
      </c>
      <c r="P9" s="187">
        <v>7.9409417398244209</v>
      </c>
    </row>
    <row r="10" spans="1:18" ht="13.8" x14ac:dyDescent="0.3">
      <c r="A10" s="74"/>
      <c r="B10" s="188" t="s">
        <v>85</v>
      </c>
      <c r="C10" s="188" t="s">
        <v>85</v>
      </c>
      <c r="D10" s="188" t="s">
        <v>85</v>
      </c>
      <c r="E10" s="189" t="s">
        <v>85</v>
      </c>
      <c r="F10" s="189" t="s">
        <v>85</v>
      </c>
      <c r="G10" s="189" t="s">
        <v>85</v>
      </c>
      <c r="H10" s="189" t="s">
        <v>85</v>
      </c>
      <c r="I10" s="189" t="s">
        <v>85</v>
      </c>
      <c r="J10" s="189" t="s">
        <v>85</v>
      </c>
      <c r="K10" s="189" t="s">
        <v>85</v>
      </c>
      <c r="L10" s="189" t="s">
        <v>85</v>
      </c>
      <c r="M10" s="189" t="s">
        <v>85</v>
      </c>
      <c r="N10" s="189" t="s">
        <v>85</v>
      </c>
      <c r="O10" s="189" t="s">
        <v>85</v>
      </c>
      <c r="P10" s="189" t="s">
        <v>85</v>
      </c>
    </row>
    <row r="11" spans="1:18" ht="13.8" x14ac:dyDescent="0.3">
      <c r="A11" s="75" t="s">
        <v>186</v>
      </c>
      <c r="B11" s="188">
        <v>21.256931608133087</v>
      </c>
      <c r="C11" s="188">
        <v>19.827586206896552</v>
      </c>
      <c r="D11" s="188">
        <v>22.330097087378643</v>
      </c>
      <c r="E11" s="189" t="s">
        <v>85</v>
      </c>
      <c r="F11" s="189">
        <v>31.660231660231659</v>
      </c>
      <c r="G11" s="189">
        <v>33.928571428571431</v>
      </c>
      <c r="H11" s="189">
        <v>29.931972789115648</v>
      </c>
      <c r="I11" s="189" t="s">
        <v>85</v>
      </c>
      <c r="J11" s="189">
        <v>17.687074829931973</v>
      </c>
      <c r="K11" s="189">
        <v>12.903225806451612</v>
      </c>
      <c r="L11" s="189">
        <v>21.176470588235293</v>
      </c>
      <c r="M11" s="189" t="s">
        <v>85</v>
      </c>
      <c r="N11" s="189">
        <v>5.1851851851851851</v>
      </c>
      <c r="O11" s="189">
        <v>0</v>
      </c>
      <c r="P11" s="189">
        <v>9.0909090909090917</v>
      </c>
    </row>
    <row r="12" spans="1:18" ht="13.8" x14ac:dyDescent="0.3">
      <c r="A12" s="75" t="s">
        <v>187</v>
      </c>
      <c r="B12" s="188">
        <v>25.730180806675939</v>
      </c>
      <c r="C12" s="188">
        <v>28.723404255319153</v>
      </c>
      <c r="D12" s="188">
        <v>23.798627002288331</v>
      </c>
      <c r="E12" s="189" t="s">
        <v>85</v>
      </c>
      <c r="F12" s="189">
        <v>38.461538461538467</v>
      </c>
      <c r="G12" s="189">
        <v>37.398373983739837</v>
      </c>
      <c r="H12" s="189">
        <v>39.10891089108911</v>
      </c>
      <c r="I12" s="189" t="s">
        <v>85</v>
      </c>
      <c r="J12" s="189">
        <v>21.875</v>
      </c>
      <c r="K12" s="189">
        <v>27.956989247311824</v>
      </c>
      <c r="L12" s="189">
        <v>17.557251908396946</v>
      </c>
      <c r="M12" s="189" t="s">
        <v>85</v>
      </c>
      <c r="N12" s="189">
        <v>6.4705882352941186</v>
      </c>
      <c r="O12" s="189">
        <v>13.636363636363635</v>
      </c>
      <c r="P12" s="189">
        <v>1.9230769230769231</v>
      </c>
    </row>
    <row r="13" spans="1:18" ht="13.8" x14ac:dyDescent="0.3">
      <c r="A13" s="75" t="s">
        <v>188</v>
      </c>
      <c r="B13" s="188">
        <v>21.604938271604937</v>
      </c>
      <c r="C13" s="188">
        <v>24.043715846994534</v>
      </c>
      <c r="D13" s="188">
        <v>20.132013201320131</v>
      </c>
      <c r="E13" s="189" t="s">
        <v>85</v>
      </c>
      <c r="F13" s="189">
        <v>33.744855967078195</v>
      </c>
      <c r="G13" s="189">
        <v>39.175257731958766</v>
      </c>
      <c r="H13" s="189">
        <v>30.136986301369863</v>
      </c>
      <c r="I13" s="189" t="s">
        <v>85</v>
      </c>
      <c r="J13" s="189">
        <v>12.857142857142856</v>
      </c>
      <c r="K13" s="189">
        <v>7.6923076923076925</v>
      </c>
      <c r="L13" s="189">
        <v>15.909090909090908</v>
      </c>
      <c r="M13" s="189" t="s">
        <v>85</v>
      </c>
      <c r="N13" s="189">
        <v>4.8543689320388346</v>
      </c>
      <c r="O13" s="189">
        <v>5.8823529411764701</v>
      </c>
      <c r="P13" s="189">
        <v>4.3478260869565215</v>
      </c>
    </row>
    <row r="14" spans="1:18" ht="13.8" x14ac:dyDescent="0.3">
      <c r="A14" s="75" t="s">
        <v>189</v>
      </c>
      <c r="B14" s="188">
        <v>22.156476002629848</v>
      </c>
      <c r="C14" s="188">
        <v>20.583717357910906</v>
      </c>
      <c r="D14" s="188">
        <v>23.333333333333332</v>
      </c>
      <c r="E14" s="189" t="s">
        <v>85</v>
      </c>
      <c r="F14" s="189">
        <v>36.146272855133617</v>
      </c>
      <c r="G14" s="189">
        <v>33.114754098360656</v>
      </c>
      <c r="H14" s="189">
        <v>38.423645320197039</v>
      </c>
      <c r="I14" s="189" t="s">
        <v>85</v>
      </c>
      <c r="J14" s="189">
        <v>10.307017543859649</v>
      </c>
      <c r="K14" s="189">
        <v>10.606060606060606</v>
      </c>
      <c r="L14" s="189">
        <v>10.077519379844961</v>
      </c>
      <c r="M14" s="189" t="s">
        <v>85</v>
      </c>
      <c r="N14" s="189">
        <v>9.3220338983050848</v>
      </c>
      <c r="O14" s="189">
        <v>8.1081081081081088</v>
      </c>
      <c r="P14" s="189">
        <v>10.194174757281553</v>
      </c>
    </row>
    <row r="15" spans="1:18" ht="13.8" x14ac:dyDescent="0.3">
      <c r="A15" s="75" t="s">
        <v>190</v>
      </c>
      <c r="B15" s="188">
        <v>28.389830508474578</v>
      </c>
      <c r="C15" s="188">
        <v>35.802469135802468</v>
      </c>
      <c r="D15" s="188">
        <v>24.516129032258064</v>
      </c>
      <c r="E15" s="188" t="s">
        <v>85</v>
      </c>
      <c r="F15" s="188">
        <v>44.642857142857146</v>
      </c>
      <c r="G15" s="188">
        <v>44.117647058823529</v>
      </c>
      <c r="H15" s="189">
        <v>44.871794871794876</v>
      </c>
      <c r="I15" s="188" t="s">
        <v>85</v>
      </c>
      <c r="J15" s="189">
        <v>22.641509433962266</v>
      </c>
      <c r="K15" s="189">
        <v>56.25</v>
      </c>
      <c r="L15" s="189">
        <v>8.1081081081081088</v>
      </c>
      <c r="M15" s="189" t="s">
        <v>85</v>
      </c>
      <c r="N15" s="189">
        <v>7.042253521126761</v>
      </c>
      <c r="O15" s="189">
        <v>16.129032258064516</v>
      </c>
      <c r="P15" s="189">
        <v>0</v>
      </c>
    </row>
    <row r="16" spans="1:18" ht="13.8" x14ac:dyDescent="0.3">
      <c r="A16" s="75" t="s">
        <v>191</v>
      </c>
      <c r="B16" s="188">
        <v>26.201923076923077</v>
      </c>
      <c r="C16" s="188">
        <v>31.269349845201237</v>
      </c>
      <c r="D16" s="188">
        <v>22.986247544204321</v>
      </c>
      <c r="E16" s="188" t="s">
        <v>85</v>
      </c>
      <c r="F16" s="188">
        <v>35.545023696682463</v>
      </c>
      <c r="G16" s="188">
        <v>45.398773006134967</v>
      </c>
      <c r="H16" s="189">
        <v>29.343629343629345</v>
      </c>
      <c r="I16" s="188" t="s">
        <v>85</v>
      </c>
      <c r="J16" s="188">
        <v>23.170731707317074</v>
      </c>
      <c r="K16" s="188">
        <v>21.212121212121211</v>
      </c>
      <c r="L16" s="189">
        <v>24.489795918367346</v>
      </c>
      <c r="M16" s="188" t="s">
        <v>85</v>
      </c>
      <c r="N16" s="188">
        <v>6.7073170731707323</v>
      </c>
      <c r="O16" s="188">
        <v>9.8360655737704921</v>
      </c>
      <c r="P16" s="189">
        <v>4.8543689320388346</v>
      </c>
    </row>
    <row r="17" spans="1:16" ht="13.8" x14ac:dyDescent="0.3">
      <c r="A17" s="75" t="s">
        <v>192</v>
      </c>
      <c r="B17" s="188">
        <v>24.436090225563909</v>
      </c>
      <c r="C17" s="188">
        <v>29.032258064516132</v>
      </c>
      <c r="D17" s="188">
        <v>20.422535211267608</v>
      </c>
      <c r="E17" s="188" t="s">
        <v>85</v>
      </c>
      <c r="F17" s="188">
        <v>38.053097345132741</v>
      </c>
      <c r="G17" s="188">
        <v>37.931034482758619</v>
      </c>
      <c r="H17" s="189">
        <v>38.181818181818187</v>
      </c>
      <c r="I17" s="188" t="s">
        <v>85</v>
      </c>
      <c r="J17" s="188">
        <v>20</v>
      </c>
      <c r="K17" s="188">
        <v>31.578947368421051</v>
      </c>
      <c r="L17" s="189">
        <v>15.217391304347828</v>
      </c>
      <c r="M17" s="188" t="s">
        <v>85</v>
      </c>
      <c r="N17" s="188">
        <v>10.227272727272728</v>
      </c>
      <c r="O17" s="188">
        <v>17.021276595744681</v>
      </c>
      <c r="P17" s="189">
        <v>2.4390243902439024</v>
      </c>
    </row>
    <row r="18" spans="1:16" ht="13.8" x14ac:dyDescent="0.3">
      <c r="A18" s="75" t="s">
        <v>193</v>
      </c>
      <c r="B18" s="188">
        <v>16.820276497695851</v>
      </c>
      <c r="C18" s="188">
        <v>15.996168582375478</v>
      </c>
      <c r="D18" s="188">
        <v>17.584369449378332</v>
      </c>
      <c r="E18" s="188" t="s">
        <v>85</v>
      </c>
      <c r="F18" s="188">
        <v>26.714431934493348</v>
      </c>
      <c r="G18" s="188">
        <v>24.894514767932492</v>
      </c>
      <c r="H18" s="189">
        <v>28.429423459244536</v>
      </c>
      <c r="I18" s="188" t="s">
        <v>85</v>
      </c>
      <c r="J18" s="188">
        <v>11.692307692307692</v>
      </c>
      <c r="K18" s="188">
        <v>10.64516129032258</v>
      </c>
      <c r="L18" s="189">
        <v>12.647058823529411</v>
      </c>
      <c r="M18" s="188" t="s">
        <v>85</v>
      </c>
      <c r="N18" s="188">
        <v>5.1565377532228363</v>
      </c>
      <c r="O18" s="188">
        <v>6.1538461538461542</v>
      </c>
      <c r="P18" s="189">
        <v>4.2402826855123674</v>
      </c>
    </row>
    <row r="19" spans="1:16" ht="13.8" x14ac:dyDescent="0.3">
      <c r="A19" s="75" t="s">
        <v>194</v>
      </c>
      <c r="B19" s="188">
        <v>18.162393162393162</v>
      </c>
      <c r="C19" s="188">
        <v>12.844036697247708</v>
      </c>
      <c r="D19" s="188">
        <v>22.8</v>
      </c>
      <c r="E19" s="189" t="s">
        <v>85</v>
      </c>
      <c r="F19" s="189">
        <v>31.858407079646017</v>
      </c>
      <c r="G19" s="189">
        <v>16.831683168316832</v>
      </c>
      <c r="H19" s="189">
        <v>44</v>
      </c>
      <c r="I19" s="189" t="s">
        <v>85</v>
      </c>
      <c r="J19" s="189">
        <v>9.3457943925233646</v>
      </c>
      <c r="K19" s="189">
        <v>13.461538461538462</v>
      </c>
      <c r="L19" s="189">
        <v>5.4545454545454541</v>
      </c>
      <c r="M19" s="189" t="s">
        <v>85</v>
      </c>
      <c r="N19" s="189">
        <v>2.2222222222222223</v>
      </c>
      <c r="O19" s="189">
        <v>6.1538461538461542</v>
      </c>
      <c r="P19" s="189">
        <v>-1.4285714285714286</v>
      </c>
    </row>
    <row r="20" spans="1:16" ht="13.8" x14ac:dyDescent="0.3">
      <c r="A20" s="75" t="s">
        <v>195</v>
      </c>
      <c r="B20" s="188">
        <v>24.018264840182649</v>
      </c>
      <c r="C20" s="188">
        <v>25.61307901907357</v>
      </c>
      <c r="D20" s="188">
        <v>23.214285714285715</v>
      </c>
      <c r="E20" s="188" t="s">
        <v>85</v>
      </c>
      <c r="F20" s="188">
        <v>36.397058823529413</v>
      </c>
      <c r="G20" s="188">
        <v>35.384615384615387</v>
      </c>
      <c r="H20" s="189">
        <v>36.96275071633238</v>
      </c>
      <c r="I20" s="188" t="s">
        <v>85</v>
      </c>
      <c r="J20" s="188">
        <v>16.538461538461537</v>
      </c>
      <c r="K20" s="188">
        <v>22.61904761904762</v>
      </c>
      <c r="L20" s="189">
        <v>13.636363636363635</v>
      </c>
      <c r="M20" s="188" t="s">
        <v>85</v>
      </c>
      <c r="N20" s="188">
        <v>7.5601374570446733</v>
      </c>
      <c r="O20" s="188">
        <v>6.8181818181818175</v>
      </c>
      <c r="P20" s="189">
        <v>7.8817733990147785</v>
      </c>
    </row>
    <row r="21" spans="1:16" ht="13.8" x14ac:dyDescent="0.3">
      <c r="A21" s="75" t="s">
        <v>196</v>
      </c>
      <c r="B21" s="188">
        <v>29.739776951672862</v>
      </c>
      <c r="C21" s="188">
        <v>29.545454545454547</v>
      </c>
      <c r="D21" s="188">
        <v>29.834254143646412</v>
      </c>
      <c r="E21" s="188" t="s">
        <v>85</v>
      </c>
      <c r="F21" s="188">
        <v>37.179487179487182</v>
      </c>
      <c r="G21" s="188">
        <v>41.463414634146339</v>
      </c>
      <c r="H21" s="189">
        <v>35.652173913043477</v>
      </c>
      <c r="I21" s="188" t="s">
        <v>85</v>
      </c>
      <c r="J21" s="188">
        <v>25.373134328358208</v>
      </c>
      <c r="K21" s="188">
        <v>25</v>
      </c>
      <c r="L21" s="189">
        <v>25.641025641025639</v>
      </c>
      <c r="M21" s="188" t="s">
        <v>85</v>
      </c>
      <c r="N21" s="188">
        <v>10.869565217391305</v>
      </c>
      <c r="O21" s="188">
        <v>10.526315789473683</v>
      </c>
      <c r="P21" s="189">
        <v>11.111111111111111</v>
      </c>
    </row>
    <row r="22" spans="1:16" ht="13.8" x14ac:dyDescent="0.3">
      <c r="A22" s="77" t="s">
        <v>197</v>
      </c>
      <c r="B22" s="188">
        <v>19.04191616766467</v>
      </c>
      <c r="C22" s="188">
        <v>16.949152542372879</v>
      </c>
      <c r="D22" s="188">
        <v>20.185185185185187</v>
      </c>
      <c r="E22" s="188" t="s">
        <v>85</v>
      </c>
      <c r="F22" s="189">
        <v>30.940594059405939</v>
      </c>
      <c r="G22" s="189">
        <v>29.1044776119403</v>
      </c>
      <c r="H22" s="189">
        <v>31.851851851851855</v>
      </c>
      <c r="I22" s="188" t="s">
        <v>85</v>
      </c>
      <c r="J22" s="189">
        <v>10.300429184549357</v>
      </c>
      <c r="K22" s="189">
        <v>7.59493670886076</v>
      </c>
      <c r="L22" s="189">
        <v>11.688311688311687</v>
      </c>
      <c r="M22" s="188" t="s">
        <v>85</v>
      </c>
      <c r="N22" s="189">
        <v>5.0505050505050502</v>
      </c>
      <c r="O22" s="189">
        <v>6.0975609756097562</v>
      </c>
      <c r="P22" s="189">
        <v>4.3103448275862073</v>
      </c>
    </row>
    <row r="23" spans="1:16" ht="15" customHeight="1" x14ac:dyDescent="0.3">
      <c r="A23" s="75" t="s">
        <v>198</v>
      </c>
      <c r="B23" s="188">
        <v>29.850746268656714</v>
      </c>
      <c r="C23" s="188">
        <v>23.076923076923077</v>
      </c>
      <c r="D23" s="188">
        <v>33.088235294117645</v>
      </c>
      <c r="E23" s="188" t="s">
        <v>85</v>
      </c>
      <c r="F23" s="188">
        <v>38.738738738738739</v>
      </c>
      <c r="G23" s="188">
        <v>25.714285714285712</v>
      </c>
      <c r="H23" s="189">
        <v>44.736842105263158</v>
      </c>
      <c r="I23" s="188" t="s">
        <v>85</v>
      </c>
      <c r="J23" s="188">
        <v>27.27272727272727</v>
      </c>
      <c r="K23" s="188">
        <v>29.411764705882355</v>
      </c>
      <c r="L23" s="189">
        <v>25.925925925925924</v>
      </c>
      <c r="M23" s="188" t="s">
        <v>85</v>
      </c>
      <c r="N23" s="188">
        <v>10.869565217391305</v>
      </c>
      <c r="O23" s="188">
        <v>7.6923076923076925</v>
      </c>
      <c r="P23" s="189">
        <v>12.121212121212121</v>
      </c>
    </row>
    <row r="24" spans="1:16" ht="13.8" x14ac:dyDescent="0.3">
      <c r="A24" s="75" t="s">
        <v>199</v>
      </c>
      <c r="B24" s="188">
        <v>29.657794676806081</v>
      </c>
      <c r="C24" s="188">
        <v>27.011494252873565</v>
      </c>
      <c r="D24" s="188">
        <v>31.746031746031743</v>
      </c>
      <c r="E24" s="188" t="s">
        <v>85</v>
      </c>
      <c r="F24" s="188">
        <v>45.226130653266331</v>
      </c>
      <c r="G24" s="188">
        <v>40.109890109890109</v>
      </c>
      <c r="H24" s="189">
        <v>49.537037037037038</v>
      </c>
      <c r="I24" s="188" t="s">
        <v>85</v>
      </c>
      <c r="J24" s="188">
        <v>20.37037037037037</v>
      </c>
      <c r="K24" s="188">
        <v>18.27956989247312</v>
      </c>
      <c r="L24" s="189">
        <v>21.951219512195124</v>
      </c>
      <c r="M24" s="188" t="s">
        <v>85</v>
      </c>
      <c r="N24" s="188">
        <v>5.7142857142857144</v>
      </c>
      <c r="O24" s="188">
        <v>5.4794520547945202</v>
      </c>
      <c r="P24" s="189">
        <v>5.8823529411764701</v>
      </c>
    </row>
    <row r="25" spans="1:16" ht="13.8" x14ac:dyDescent="0.3">
      <c r="A25" s="75" t="s">
        <v>200</v>
      </c>
      <c r="B25" s="188">
        <v>22.872340425531913</v>
      </c>
      <c r="C25" s="188">
        <v>22.033898305084744</v>
      </c>
      <c r="D25" s="188">
        <v>23.255813953488371</v>
      </c>
      <c r="E25" s="188" t="s">
        <v>85</v>
      </c>
      <c r="F25" s="188">
        <v>38.983050847457626</v>
      </c>
      <c r="G25" s="188">
        <v>29.411764705882355</v>
      </c>
      <c r="H25" s="189">
        <v>42.857142857142854</v>
      </c>
      <c r="I25" s="188" t="s">
        <v>85</v>
      </c>
      <c r="J25" s="188">
        <v>15.584415584415584</v>
      </c>
      <c r="K25" s="188">
        <v>16.129032258064516</v>
      </c>
      <c r="L25" s="189">
        <v>15.217391304347828</v>
      </c>
      <c r="M25" s="188" t="s">
        <v>85</v>
      </c>
      <c r="N25" s="188">
        <v>15.384615384615385</v>
      </c>
      <c r="O25" s="188">
        <v>27.27272727272727</v>
      </c>
      <c r="P25" s="189">
        <v>12.195121951219512</v>
      </c>
    </row>
    <row r="26" spans="1:16" ht="13.8" x14ac:dyDescent="0.3">
      <c r="A26" s="75" t="s">
        <v>201</v>
      </c>
      <c r="B26" s="188">
        <v>15.056179775280897</v>
      </c>
      <c r="C26" s="188">
        <v>23.232323232323232</v>
      </c>
      <c r="D26" s="188">
        <v>8.5020242914979747</v>
      </c>
      <c r="E26" s="188" t="s">
        <v>85</v>
      </c>
      <c r="F26" s="188">
        <v>11.659192825112108</v>
      </c>
      <c r="G26" s="188">
        <v>21.739130434782609</v>
      </c>
      <c r="H26" s="189">
        <v>4.5801526717557248</v>
      </c>
      <c r="I26" s="188" t="s">
        <v>85</v>
      </c>
      <c r="J26" s="188">
        <v>31.304347826086961</v>
      </c>
      <c r="K26" s="188">
        <v>37.931034482758619</v>
      </c>
      <c r="L26" s="189">
        <v>24.561403508771928</v>
      </c>
      <c r="M26" s="188" t="s">
        <v>85</v>
      </c>
      <c r="N26" s="188">
        <v>4.6728971962616823</v>
      </c>
      <c r="O26" s="188">
        <v>8.3333333333333321</v>
      </c>
      <c r="P26" s="189">
        <v>1.6949152542372881</v>
      </c>
    </row>
    <row r="27" spans="1:16" ht="13.8" x14ac:dyDescent="0.3">
      <c r="A27" s="75" t="s">
        <v>202</v>
      </c>
      <c r="B27" s="188">
        <v>33.204134366925061</v>
      </c>
      <c r="C27" s="188">
        <v>36.742424242424242</v>
      </c>
      <c r="D27" s="188">
        <v>31.372549019607842</v>
      </c>
      <c r="E27" s="188" t="s">
        <v>85</v>
      </c>
      <c r="F27" s="188">
        <v>43.859649122807014</v>
      </c>
      <c r="G27" s="188">
        <v>45.238095238095241</v>
      </c>
      <c r="H27" s="189">
        <v>43.223443223443226</v>
      </c>
      <c r="I27" s="188" t="s">
        <v>85</v>
      </c>
      <c r="J27" s="188">
        <v>26.288659793814436</v>
      </c>
      <c r="K27" s="188">
        <v>42.1875</v>
      </c>
      <c r="L27" s="189">
        <v>18.461538461538463</v>
      </c>
      <c r="M27" s="188" t="s">
        <v>85</v>
      </c>
      <c r="N27" s="188">
        <v>17.127071823204421</v>
      </c>
      <c r="O27" s="188">
        <v>17.567567567567568</v>
      </c>
      <c r="P27" s="189">
        <v>16.822429906542055</v>
      </c>
    </row>
    <row r="28" spans="1:16" ht="13.8" x14ac:dyDescent="0.3">
      <c r="A28" s="75" t="s">
        <v>203</v>
      </c>
      <c r="B28" s="188">
        <v>29.186602870813399</v>
      </c>
      <c r="C28" s="188">
        <v>30.819672131147541</v>
      </c>
      <c r="D28" s="188">
        <v>28.248587570621471</v>
      </c>
      <c r="E28" s="188" t="s">
        <v>85</v>
      </c>
      <c r="F28" s="188">
        <v>45.584725536992842</v>
      </c>
      <c r="G28" s="188">
        <v>43.373493975903614</v>
      </c>
      <c r="H28" s="189">
        <v>47.035573122529648</v>
      </c>
      <c r="I28" s="188" t="s">
        <v>85</v>
      </c>
      <c r="J28" s="188">
        <v>12.626262626262626</v>
      </c>
      <c r="K28" s="188">
        <v>14.035087719298245</v>
      </c>
      <c r="L28" s="189">
        <v>12.056737588652481</v>
      </c>
      <c r="M28" s="188" t="s">
        <v>85</v>
      </c>
      <c r="N28" s="188">
        <v>12.785388127853881</v>
      </c>
      <c r="O28" s="188">
        <v>17.073170731707318</v>
      </c>
      <c r="P28" s="189">
        <v>10.218978102189782</v>
      </c>
    </row>
    <row r="29" spans="1:16" ht="13.8" x14ac:dyDescent="0.3">
      <c r="A29" s="75" t="s">
        <v>204</v>
      </c>
      <c r="B29" s="188">
        <v>28.481012658227851</v>
      </c>
      <c r="C29" s="188">
        <v>27.922077922077921</v>
      </c>
      <c r="D29" s="188">
        <v>29.012345679012348</v>
      </c>
      <c r="E29" s="188" t="s">
        <v>85</v>
      </c>
      <c r="F29" s="188">
        <v>42.537313432835823</v>
      </c>
      <c r="G29" s="188">
        <v>35.897435897435898</v>
      </c>
      <c r="H29" s="189">
        <v>51.785714285714292</v>
      </c>
      <c r="I29" s="188" t="s">
        <v>85</v>
      </c>
      <c r="J29" s="188">
        <v>24.418604651162788</v>
      </c>
      <c r="K29" s="188">
        <v>27.27272727272727</v>
      </c>
      <c r="L29" s="189">
        <v>22.641509433962266</v>
      </c>
      <c r="M29" s="188" t="s">
        <v>85</v>
      </c>
      <c r="N29" s="188">
        <v>12.5</v>
      </c>
      <c r="O29" s="188">
        <v>13.953488372093023</v>
      </c>
      <c r="P29" s="189">
        <v>11.320754716981133</v>
      </c>
    </row>
    <row r="30" spans="1:16" ht="13.8" x14ac:dyDescent="0.3">
      <c r="A30" s="75" t="s">
        <v>205</v>
      </c>
      <c r="B30" s="188">
        <v>-0.27624309392265189</v>
      </c>
      <c r="C30" s="188">
        <v>0</v>
      </c>
      <c r="D30" s="188">
        <v>-0.45871559633027525</v>
      </c>
      <c r="E30" s="188" t="s">
        <v>85</v>
      </c>
      <c r="F30" s="188">
        <v>0</v>
      </c>
      <c r="G30" s="188">
        <v>0</v>
      </c>
      <c r="H30" s="189">
        <v>0</v>
      </c>
      <c r="I30" s="188" t="s">
        <v>85</v>
      </c>
      <c r="J30" s="188">
        <v>-1.0869565217391304</v>
      </c>
      <c r="K30" s="188">
        <v>0</v>
      </c>
      <c r="L30" s="189">
        <v>-2.083333333333333</v>
      </c>
      <c r="M30" s="188" t="s">
        <v>85</v>
      </c>
      <c r="N30" s="188">
        <v>0</v>
      </c>
      <c r="O30" s="188">
        <v>0</v>
      </c>
      <c r="P30" s="189">
        <v>0</v>
      </c>
    </row>
    <row r="31" spans="1:16" ht="13.8" x14ac:dyDescent="0.3">
      <c r="A31" s="75" t="s">
        <v>206</v>
      </c>
      <c r="B31" s="188">
        <v>30.803571428571431</v>
      </c>
      <c r="C31" s="188">
        <v>33.620689655172413</v>
      </c>
      <c r="D31" s="188">
        <v>28.810975609756095</v>
      </c>
      <c r="E31" s="188" t="s">
        <v>85</v>
      </c>
      <c r="F31" s="188">
        <v>43.286219081272087</v>
      </c>
      <c r="G31" s="188">
        <v>47.161572052401745</v>
      </c>
      <c r="H31" s="189">
        <v>40.652818991097924</v>
      </c>
      <c r="I31" s="188" t="s">
        <v>85</v>
      </c>
      <c r="J31" s="188">
        <v>23.823529411764703</v>
      </c>
      <c r="K31" s="188">
        <v>26.973684210526315</v>
      </c>
      <c r="L31" s="189">
        <v>21.276595744680851</v>
      </c>
      <c r="M31" s="188" t="s">
        <v>85</v>
      </c>
      <c r="N31" s="188">
        <v>8.8785046728971952</v>
      </c>
      <c r="O31" s="188">
        <v>8.4337349397590362</v>
      </c>
      <c r="P31" s="189">
        <v>9.1603053435114496</v>
      </c>
    </row>
    <row r="32" spans="1:16" ht="13.8" x14ac:dyDescent="0.3">
      <c r="A32" s="75" t="s">
        <v>207</v>
      </c>
      <c r="B32" s="188">
        <v>36.313868613138681</v>
      </c>
      <c r="C32" s="188">
        <v>42.786069651741293</v>
      </c>
      <c r="D32" s="188">
        <v>32.564841498559076</v>
      </c>
      <c r="E32" s="188" t="s">
        <v>85</v>
      </c>
      <c r="F32" s="188">
        <v>48.717948717948715</v>
      </c>
      <c r="G32" s="188">
        <v>56.09756097560976</v>
      </c>
      <c r="H32" s="189">
        <v>43.915343915343911</v>
      </c>
      <c r="I32" s="188" t="s">
        <v>85</v>
      </c>
      <c r="J32" s="188">
        <v>29.268292682926827</v>
      </c>
      <c r="K32" s="188">
        <v>27.906976744186046</v>
      </c>
      <c r="L32" s="189">
        <v>30</v>
      </c>
      <c r="M32" s="188" t="s">
        <v>85</v>
      </c>
      <c r="N32" s="188">
        <v>9.7345132743362832</v>
      </c>
      <c r="O32" s="188">
        <v>14.285714285714285</v>
      </c>
      <c r="P32" s="189">
        <v>7.6923076923076925</v>
      </c>
    </row>
    <row r="33" spans="1:16" ht="13.8" x14ac:dyDescent="0.3">
      <c r="A33" s="75" t="s">
        <v>208</v>
      </c>
      <c r="B33" s="188">
        <v>30.755395683453234</v>
      </c>
      <c r="C33" s="188">
        <v>37.696335078534034</v>
      </c>
      <c r="D33" s="188">
        <v>27.123287671232877</v>
      </c>
      <c r="E33" s="188" t="s">
        <v>85</v>
      </c>
      <c r="F33" s="188">
        <v>42.194092827004219</v>
      </c>
      <c r="G33" s="188">
        <v>41.111111111111107</v>
      </c>
      <c r="H33" s="189">
        <v>42.857142857142854</v>
      </c>
      <c r="I33" s="188" t="s">
        <v>85</v>
      </c>
      <c r="J33" s="188">
        <v>28.921568627450984</v>
      </c>
      <c r="K33" s="188">
        <v>44.61538461538462</v>
      </c>
      <c r="L33" s="189">
        <v>21.582733812949641</v>
      </c>
      <c r="M33" s="188" t="s">
        <v>85</v>
      </c>
      <c r="N33" s="188">
        <v>10.434782608695652</v>
      </c>
      <c r="O33" s="188">
        <v>16.666666666666664</v>
      </c>
      <c r="P33" s="189">
        <v>7.59493670886076</v>
      </c>
    </row>
    <row r="34" spans="1:16" ht="13.8" x14ac:dyDescent="0.3">
      <c r="A34" s="75" t="s">
        <v>209</v>
      </c>
      <c r="B34" s="188">
        <v>20.413436692506458</v>
      </c>
      <c r="C34" s="188">
        <v>26.923076923076923</v>
      </c>
      <c r="D34" s="188">
        <v>18.021201413427562</v>
      </c>
      <c r="E34" s="188" t="s">
        <v>85</v>
      </c>
      <c r="F34" s="188">
        <v>20.476190476190474</v>
      </c>
      <c r="G34" s="188">
        <v>23.809523809523807</v>
      </c>
      <c r="H34" s="189">
        <v>19.047619047619047</v>
      </c>
      <c r="I34" s="188" t="s">
        <v>85</v>
      </c>
      <c r="J34" s="188">
        <v>20.212765957446805</v>
      </c>
      <c r="K34" s="188">
        <v>24</v>
      </c>
      <c r="L34" s="189">
        <v>18.840579710144929</v>
      </c>
      <c r="M34" s="188" t="s">
        <v>85</v>
      </c>
      <c r="N34" s="188">
        <v>20.481927710843372</v>
      </c>
      <c r="O34" s="188">
        <v>43.75</v>
      </c>
      <c r="P34" s="189">
        <v>14.925373134328357</v>
      </c>
    </row>
    <row r="35" spans="1:16" ht="13.8" x14ac:dyDescent="0.3">
      <c r="A35" s="75" t="s">
        <v>210</v>
      </c>
      <c r="B35" s="188">
        <v>30.762564991334489</v>
      </c>
      <c r="C35" s="188">
        <v>29.329608938547487</v>
      </c>
      <c r="D35" s="188">
        <v>31.4070351758794</v>
      </c>
      <c r="E35" s="188" t="s">
        <v>85</v>
      </c>
      <c r="F35" s="188">
        <v>42.1875</v>
      </c>
      <c r="G35" s="188">
        <v>36.945812807881772</v>
      </c>
      <c r="H35" s="189">
        <v>45.040214477211798</v>
      </c>
      <c r="I35" s="188" t="s">
        <v>85</v>
      </c>
      <c r="J35" s="188">
        <v>20.224719101123593</v>
      </c>
      <c r="K35" s="188">
        <v>24.299065420560748</v>
      </c>
      <c r="L35" s="189">
        <v>18.473895582329316</v>
      </c>
      <c r="M35" s="188" t="s">
        <v>85</v>
      </c>
      <c r="N35" s="188">
        <v>18.018018018018019</v>
      </c>
      <c r="O35" s="188">
        <v>8.3333333333333321</v>
      </c>
      <c r="P35" s="189">
        <v>20.689655172413794</v>
      </c>
    </row>
    <row r="36" spans="1:16" ht="14.4" thickBot="1" x14ac:dyDescent="0.35">
      <c r="A36" s="78" t="s">
        <v>211</v>
      </c>
      <c r="B36" s="192">
        <v>15.360501567398119</v>
      </c>
      <c r="C36" s="192">
        <v>12.76595744680851</v>
      </c>
      <c r="D36" s="192">
        <v>16.444444444444446</v>
      </c>
      <c r="E36" s="192" t="s">
        <v>85</v>
      </c>
      <c r="F36" s="192">
        <v>24.691358024691358</v>
      </c>
      <c r="G36" s="192">
        <v>22</v>
      </c>
      <c r="H36" s="191">
        <v>25.892857142857146</v>
      </c>
      <c r="I36" s="192" t="s">
        <v>85</v>
      </c>
      <c r="J36" s="192">
        <v>7.2727272727272725</v>
      </c>
      <c r="K36" s="192">
        <v>2.7777777777777777</v>
      </c>
      <c r="L36" s="191">
        <v>9.4594594594594597</v>
      </c>
      <c r="M36" s="192" t="s">
        <v>85</v>
      </c>
      <c r="N36" s="192">
        <v>2.1276595744680851</v>
      </c>
      <c r="O36" s="192">
        <v>0</v>
      </c>
      <c r="P36" s="191">
        <v>2.5641025641025639</v>
      </c>
    </row>
    <row r="37" spans="1:16" ht="13.8" x14ac:dyDescent="0.3">
      <c r="A37" s="270" t="s">
        <v>122</v>
      </c>
      <c r="B37" s="270"/>
      <c r="C37" s="270"/>
      <c r="D37" s="270"/>
      <c r="E37" s="270"/>
      <c r="F37" s="270"/>
      <c r="G37" s="270"/>
      <c r="H37" s="270"/>
      <c r="I37" s="270"/>
      <c r="J37" s="270"/>
      <c r="K37" s="270"/>
      <c r="L37" s="270"/>
      <c r="M37" s="270"/>
      <c r="N37" s="270"/>
      <c r="O37" s="270"/>
      <c r="P37" s="270"/>
    </row>
    <row r="38" spans="1:16" ht="15" customHeight="1" x14ac:dyDescent="0.3">
      <c r="A38" s="299" t="s">
        <v>215</v>
      </c>
      <c r="B38" s="299"/>
      <c r="C38" s="299"/>
      <c r="D38" s="299"/>
      <c r="E38" s="299"/>
      <c r="F38" s="299"/>
      <c r="G38" s="299"/>
      <c r="H38" s="299"/>
      <c r="I38" s="299"/>
      <c r="J38" s="299"/>
      <c r="K38" s="299"/>
      <c r="L38" s="299"/>
      <c r="M38" s="299"/>
      <c r="N38" s="299"/>
      <c r="O38" s="299"/>
      <c r="P38" s="299"/>
    </row>
  </sheetData>
  <mergeCells count="13">
    <mergeCell ref="R2:R3"/>
    <mergeCell ref="A1:P1"/>
    <mergeCell ref="A2:P2"/>
    <mergeCell ref="A3:P3"/>
    <mergeCell ref="A4:P4"/>
    <mergeCell ref="A38:P38"/>
    <mergeCell ref="A37:P37"/>
    <mergeCell ref="A5:P5"/>
    <mergeCell ref="A6:A7"/>
    <mergeCell ref="B6:D6"/>
    <mergeCell ref="F6:H6"/>
    <mergeCell ref="J6:L6"/>
    <mergeCell ref="N6:P6"/>
  </mergeCells>
  <hyperlinks>
    <hyperlink ref="R2" location="INDICE!A1" display="INDICE" xr:uid="{00000000-0004-0000-3C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4" tint="-0.499984740745262"/>
    <pageSetUpPr fitToPage="1"/>
  </sheetPr>
  <dimension ref="A1:M54"/>
  <sheetViews>
    <sheetView showGridLines="0" workbookViewId="0">
      <selection activeCell="N1" sqref="N1"/>
    </sheetView>
  </sheetViews>
  <sheetFormatPr baseColWidth="10" defaultColWidth="11.44140625" defaultRowHeight="15" customHeight="1" x14ac:dyDescent="0.3"/>
  <cols>
    <col min="1" max="1" width="5.77734375" style="4" customWidth="1"/>
    <col min="2" max="11" width="11.44140625" style="4"/>
    <col min="12" max="12" width="5.77734375" style="4" customWidth="1"/>
    <col min="13" max="16384" width="11.44140625" style="4"/>
  </cols>
  <sheetData>
    <row r="1" spans="1:13" ht="15" customHeight="1" thickBot="1" x14ac:dyDescent="0.35"/>
    <row r="2" spans="1:13" ht="15" customHeight="1" x14ac:dyDescent="0.3">
      <c r="B2" s="16"/>
      <c r="C2" s="15"/>
      <c r="D2" s="15"/>
      <c r="E2" s="15"/>
      <c r="F2" s="15"/>
      <c r="G2" s="15"/>
      <c r="H2" s="15"/>
      <c r="I2" s="15"/>
      <c r="J2" s="15"/>
      <c r="K2" s="17"/>
      <c r="M2" s="261" t="s">
        <v>0</v>
      </c>
    </row>
    <row r="3" spans="1:13" ht="15" customHeight="1" x14ac:dyDescent="0.3">
      <c r="B3" s="12"/>
      <c r="C3" s="13"/>
      <c r="D3" s="13"/>
      <c r="E3" s="13"/>
      <c r="F3" s="13"/>
      <c r="G3" s="13"/>
      <c r="H3" s="13"/>
      <c r="I3" s="13"/>
      <c r="J3" s="13"/>
      <c r="K3" s="14"/>
      <c r="M3" s="261"/>
    </row>
    <row r="4" spans="1:13" ht="15" customHeight="1" x14ac:dyDescent="0.3">
      <c r="B4" s="12"/>
      <c r="C4" s="13"/>
      <c r="D4" s="13"/>
      <c r="E4" s="13"/>
      <c r="F4" s="13"/>
      <c r="G4" s="13"/>
      <c r="H4" s="13"/>
      <c r="I4" s="13"/>
      <c r="J4" s="13"/>
      <c r="K4" s="14"/>
    </row>
    <row r="5" spans="1:13" ht="15" customHeight="1" x14ac:dyDescent="0.3">
      <c r="B5" s="12"/>
      <c r="C5" s="13"/>
      <c r="D5" s="13"/>
      <c r="E5" s="13"/>
      <c r="F5" s="13"/>
      <c r="G5" s="13"/>
      <c r="H5" s="13"/>
      <c r="I5" s="13"/>
      <c r="J5" s="13"/>
      <c r="K5" s="14"/>
    </row>
    <row r="6" spans="1:13" ht="15" customHeight="1" x14ac:dyDescent="0.3">
      <c r="B6" s="12"/>
      <c r="C6" s="13"/>
      <c r="D6" s="13"/>
      <c r="E6" s="13"/>
      <c r="F6" s="13"/>
      <c r="G6" s="13"/>
      <c r="H6" s="13"/>
      <c r="I6" s="13"/>
      <c r="J6" s="13"/>
      <c r="K6" s="14"/>
    </row>
    <row r="7" spans="1:13" ht="15" customHeight="1" x14ac:dyDescent="0.3">
      <c r="B7" s="12"/>
      <c r="C7" s="13"/>
      <c r="D7" s="13"/>
      <c r="E7" s="13"/>
      <c r="F7" s="13"/>
      <c r="G7" s="13"/>
      <c r="H7" s="13"/>
      <c r="I7" s="13"/>
      <c r="J7" s="13"/>
      <c r="K7" s="14"/>
    </row>
    <row r="8" spans="1:13" ht="15" customHeight="1" x14ac:dyDescent="0.3">
      <c r="B8" s="12"/>
      <c r="C8" s="13"/>
      <c r="D8" s="13"/>
      <c r="E8" s="13"/>
      <c r="F8" s="13"/>
      <c r="G8" s="13"/>
      <c r="H8" s="13"/>
      <c r="I8" s="13"/>
      <c r="J8" s="13"/>
      <c r="K8" s="14"/>
    </row>
    <row r="9" spans="1:13" ht="15" customHeight="1" x14ac:dyDescent="0.3">
      <c r="B9" s="12"/>
      <c r="C9" s="13"/>
      <c r="D9" s="13"/>
      <c r="E9" s="13"/>
      <c r="F9" s="13"/>
      <c r="G9" s="13"/>
      <c r="H9" s="13"/>
      <c r="I9" s="13"/>
      <c r="J9" s="13"/>
      <c r="K9" s="14"/>
    </row>
    <row r="10" spans="1:13" ht="15" customHeight="1" x14ac:dyDescent="0.3">
      <c r="B10" s="12"/>
      <c r="C10" s="13"/>
      <c r="D10" s="13"/>
      <c r="E10" s="13"/>
      <c r="F10" s="13"/>
      <c r="G10" s="13"/>
      <c r="H10" s="13"/>
      <c r="I10" s="13"/>
      <c r="J10" s="13"/>
      <c r="K10" s="14"/>
    </row>
    <row r="11" spans="1:13" ht="15" customHeight="1" x14ac:dyDescent="0.3">
      <c r="A11" s="11"/>
      <c r="B11" s="12"/>
      <c r="C11" s="13"/>
      <c r="D11" s="13"/>
      <c r="E11" s="13"/>
      <c r="F11" s="13"/>
      <c r="G11" s="13"/>
      <c r="H11" s="13"/>
      <c r="I11" s="13"/>
      <c r="J11" s="13"/>
      <c r="K11" s="14"/>
      <c r="L11" s="11"/>
    </row>
    <row r="12" spans="1:13" ht="15" customHeight="1" x14ac:dyDescent="0.3">
      <c r="A12" s="11"/>
      <c r="B12" s="12"/>
      <c r="C12" s="13"/>
      <c r="D12" s="13"/>
      <c r="E12" s="13"/>
      <c r="F12" s="13"/>
      <c r="G12" s="13"/>
      <c r="H12" s="13"/>
      <c r="I12" s="13"/>
      <c r="J12" s="13"/>
      <c r="K12" s="14"/>
      <c r="L12" s="11"/>
    </row>
    <row r="13" spans="1:13" ht="15" customHeight="1" x14ac:dyDescent="0.3">
      <c r="A13" s="11"/>
      <c r="B13" s="12"/>
      <c r="C13" s="13"/>
      <c r="D13" s="13"/>
      <c r="E13" s="13"/>
      <c r="F13" s="13"/>
      <c r="G13" s="13"/>
      <c r="H13" s="13"/>
      <c r="I13" s="13"/>
      <c r="J13" s="13"/>
      <c r="K13" s="14"/>
      <c r="L13" s="11"/>
    </row>
    <row r="14" spans="1:13" ht="15" customHeight="1" x14ac:dyDescent="0.3">
      <c r="A14" s="11"/>
      <c r="B14" s="12"/>
      <c r="C14" s="13"/>
      <c r="D14" s="13"/>
      <c r="E14" s="13"/>
      <c r="F14" s="13"/>
      <c r="G14" s="13"/>
      <c r="H14" s="13"/>
      <c r="I14" s="13"/>
      <c r="J14" s="13"/>
      <c r="K14" s="14"/>
      <c r="L14" s="11"/>
    </row>
    <row r="15" spans="1:13" ht="15" customHeight="1" x14ac:dyDescent="0.3">
      <c r="A15" s="11"/>
      <c r="B15" s="263" t="s">
        <v>308</v>
      </c>
      <c r="C15" s="264"/>
      <c r="D15" s="264"/>
      <c r="E15" s="264"/>
      <c r="F15" s="264"/>
      <c r="G15" s="264"/>
      <c r="H15" s="264"/>
      <c r="I15" s="264"/>
      <c r="J15" s="264"/>
      <c r="K15" s="265"/>
      <c r="L15" s="11"/>
    </row>
    <row r="16" spans="1:13" ht="15" customHeight="1" x14ac:dyDescent="0.3">
      <c r="A16" s="11"/>
      <c r="B16" s="263"/>
      <c r="C16" s="264"/>
      <c r="D16" s="264"/>
      <c r="E16" s="264"/>
      <c r="F16" s="264"/>
      <c r="G16" s="264"/>
      <c r="H16" s="264"/>
      <c r="I16" s="264"/>
      <c r="J16" s="264"/>
      <c r="K16" s="265"/>
      <c r="L16" s="11"/>
    </row>
    <row r="17" spans="1:12" ht="15" customHeight="1" x14ac:dyDescent="0.3">
      <c r="A17" s="11"/>
      <c r="B17" s="263"/>
      <c r="C17" s="264"/>
      <c r="D17" s="264"/>
      <c r="E17" s="264"/>
      <c r="F17" s="264"/>
      <c r="G17" s="264"/>
      <c r="H17" s="264"/>
      <c r="I17" s="264"/>
      <c r="J17" s="264"/>
      <c r="K17" s="265"/>
      <c r="L17" s="11"/>
    </row>
    <row r="18" spans="1:12" ht="15" customHeight="1" x14ac:dyDescent="0.3">
      <c r="A18" s="11"/>
      <c r="B18" s="263"/>
      <c r="C18" s="264"/>
      <c r="D18" s="264"/>
      <c r="E18" s="264"/>
      <c r="F18" s="264"/>
      <c r="G18" s="264"/>
      <c r="H18" s="264"/>
      <c r="I18" s="264"/>
      <c r="J18" s="264"/>
      <c r="K18" s="265"/>
      <c r="L18" s="11"/>
    </row>
    <row r="19" spans="1:12" ht="15" customHeight="1" x14ac:dyDescent="0.3">
      <c r="A19" s="11"/>
      <c r="B19" s="263"/>
      <c r="C19" s="264"/>
      <c r="D19" s="264"/>
      <c r="E19" s="264"/>
      <c r="F19" s="264"/>
      <c r="G19" s="264"/>
      <c r="H19" s="264"/>
      <c r="I19" s="264"/>
      <c r="J19" s="264"/>
      <c r="K19" s="265"/>
      <c r="L19" s="11"/>
    </row>
    <row r="20" spans="1:12" ht="15" customHeight="1" x14ac:dyDescent="0.3">
      <c r="A20" s="11"/>
      <c r="B20" s="263"/>
      <c r="C20" s="264"/>
      <c r="D20" s="264"/>
      <c r="E20" s="264"/>
      <c r="F20" s="264"/>
      <c r="G20" s="264"/>
      <c r="H20" s="264"/>
      <c r="I20" s="264"/>
      <c r="J20" s="264"/>
      <c r="K20" s="265"/>
      <c r="L20" s="11"/>
    </row>
    <row r="21" spans="1:12" ht="15" customHeight="1" x14ac:dyDescent="0.3">
      <c r="A21" s="11"/>
      <c r="B21" s="263"/>
      <c r="C21" s="264"/>
      <c r="D21" s="264"/>
      <c r="E21" s="264"/>
      <c r="F21" s="264"/>
      <c r="G21" s="264"/>
      <c r="H21" s="264"/>
      <c r="I21" s="264"/>
      <c r="J21" s="264"/>
      <c r="K21" s="265"/>
      <c r="L21" s="11"/>
    </row>
    <row r="22" spans="1:12" ht="15" customHeight="1" x14ac:dyDescent="0.3">
      <c r="A22" s="11"/>
      <c r="B22" s="263"/>
      <c r="C22" s="264"/>
      <c r="D22" s="264"/>
      <c r="E22" s="264"/>
      <c r="F22" s="264"/>
      <c r="G22" s="264"/>
      <c r="H22" s="264"/>
      <c r="I22" s="264"/>
      <c r="J22" s="264"/>
      <c r="K22" s="265"/>
      <c r="L22" s="11"/>
    </row>
    <row r="23" spans="1:12" ht="15" customHeight="1" x14ac:dyDescent="0.3">
      <c r="A23" s="11"/>
      <c r="B23" s="263"/>
      <c r="C23" s="264"/>
      <c r="D23" s="264"/>
      <c r="E23" s="264"/>
      <c r="F23" s="264"/>
      <c r="G23" s="264"/>
      <c r="H23" s="264"/>
      <c r="I23" s="264"/>
      <c r="J23" s="264"/>
      <c r="K23" s="265"/>
      <c r="L23" s="11"/>
    </row>
    <row r="24" spans="1:12" ht="15" customHeight="1" x14ac:dyDescent="0.3">
      <c r="A24" s="11"/>
      <c r="B24" s="263"/>
      <c r="C24" s="264"/>
      <c r="D24" s="264"/>
      <c r="E24" s="264"/>
      <c r="F24" s="264"/>
      <c r="G24" s="264"/>
      <c r="H24" s="264"/>
      <c r="I24" s="264"/>
      <c r="J24" s="264"/>
      <c r="K24" s="265"/>
      <c r="L24" s="11"/>
    </row>
    <row r="25" spans="1:12" ht="15" customHeight="1" x14ac:dyDescent="0.3">
      <c r="A25" s="11"/>
      <c r="B25" s="263"/>
      <c r="C25" s="264"/>
      <c r="D25" s="264"/>
      <c r="E25" s="264"/>
      <c r="F25" s="264"/>
      <c r="G25" s="264"/>
      <c r="H25" s="264"/>
      <c r="I25" s="264"/>
      <c r="J25" s="264"/>
      <c r="K25" s="265"/>
      <c r="L25" s="11"/>
    </row>
    <row r="26" spans="1:12" ht="15" customHeight="1" x14ac:dyDescent="0.3">
      <c r="A26" s="11"/>
      <c r="B26" s="263"/>
      <c r="C26" s="264"/>
      <c r="D26" s="264"/>
      <c r="E26" s="264"/>
      <c r="F26" s="264"/>
      <c r="G26" s="264"/>
      <c r="H26" s="264"/>
      <c r="I26" s="264"/>
      <c r="J26" s="264"/>
      <c r="K26" s="265"/>
      <c r="L26" s="11"/>
    </row>
    <row r="27" spans="1:12" ht="15" customHeight="1" x14ac:dyDescent="0.3">
      <c r="A27" s="11"/>
      <c r="B27" s="263"/>
      <c r="C27" s="264"/>
      <c r="D27" s="264"/>
      <c r="E27" s="264"/>
      <c r="F27" s="264"/>
      <c r="G27" s="264"/>
      <c r="H27" s="264"/>
      <c r="I27" s="264"/>
      <c r="J27" s="264"/>
      <c r="K27" s="265"/>
      <c r="L27" s="11"/>
    </row>
    <row r="28" spans="1:12" ht="15" customHeight="1" x14ac:dyDescent="0.3">
      <c r="A28" s="11"/>
      <c r="B28" s="263"/>
      <c r="C28" s="264"/>
      <c r="D28" s="264"/>
      <c r="E28" s="264"/>
      <c r="F28" s="264"/>
      <c r="G28" s="264"/>
      <c r="H28" s="264"/>
      <c r="I28" s="264"/>
      <c r="J28" s="264"/>
      <c r="K28" s="265"/>
      <c r="L28" s="11"/>
    </row>
    <row r="29" spans="1:12" ht="15" customHeight="1" x14ac:dyDescent="0.3">
      <c r="A29" s="11"/>
      <c r="B29" s="263"/>
      <c r="C29" s="264"/>
      <c r="D29" s="264"/>
      <c r="E29" s="264"/>
      <c r="F29" s="264"/>
      <c r="G29" s="264"/>
      <c r="H29" s="264"/>
      <c r="I29" s="264"/>
      <c r="J29" s="264"/>
      <c r="K29" s="265"/>
      <c r="L29" s="11"/>
    </row>
    <row r="30" spans="1:12" ht="15" customHeight="1" x14ac:dyDescent="0.3">
      <c r="B30" s="263"/>
      <c r="C30" s="264"/>
      <c r="D30" s="264"/>
      <c r="E30" s="264"/>
      <c r="F30" s="264"/>
      <c r="G30" s="264"/>
      <c r="H30" s="264"/>
      <c r="I30" s="264"/>
      <c r="J30" s="264"/>
      <c r="K30" s="265"/>
    </row>
    <row r="31" spans="1:12" ht="15" customHeight="1" x14ac:dyDescent="0.3">
      <c r="B31" s="12"/>
      <c r="C31" s="13"/>
      <c r="D31" s="13"/>
      <c r="E31" s="13"/>
      <c r="F31" s="13"/>
      <c r="G31" s="13"/>
      <c r="H31" s="13"/>
      <c r="I31" s="13"/>
      <c r="J31" s="13"/>
      <c r="K31" s="14"/>
    </row>
    <row r="32" spans="1:12" ht="15" customHeight="1" x14ac:dyDescent="0.3">
      <c r="B32" s="12"/>
      <c r="C32" s="13"/>
      <c r="D32" s="13"/>
      <c r="E32" s="13"/>
      <c r="F32" s="13"/>
      <c r="G32" s="13"/>
      <c r="H32" s="13"/>
      <c r="I32" s="13"/>
      <c r="J32" s="13"/>
      <c r="K32" s="14"/>
    </row>
    <row r="33" spans="2:11" ht="15" customHeight="1" x14ac:dyDescent="0.3">
      <c r="B33" s="12"/>
      <c r="C33" s="13"/>
      <c r="D33" s="13"/>
      <c r="E33" s="13"/>
      <c r="F33" s="13"/>
      <c r="G33" s="13"/>
      <c r="H33" s="13"/>
      <c r="I33" s="13"/>
      <c r="J33" s="13"/>
      <c r="K33" s="14"/>
    </row>
    <row r="34" spans="2:11" ht="15" customHeight="1" x14ac:dyDescent="0.3">
      <c r="B34" s="12"/>
      <c r="C34" s="13"/>
      <c r="D34" s="13"/>
      <c r="E34" s="13"/>
      <c r="F34" s="13"/>
      <c r="G34" s="13"/>
      <c r="H34" s="13"/>
      <c r="I34" s="13"/>
      <c r="J34" s="13"/>
      <c r="K34" s="14"/>
    </row>
    <row r="35" spans="2:11" ht="15" customHeight="1" x14ac:dyDescent="0.3">
      <c r="B35" s="12"/>
      <c r="C35" s="13"/>
      <c r="D35" s="13"/>
      <c r="E35" s="13"/>
      <c r="F35" s="13"/>
      <c r="G35" s="13"/>
      <c r="H35" s="13"/>
      <c r="I35" s="13"/>
      <c r="J35" s="13"/>
      <c r="K35" s="14"/>
    </row>
    <row r="36" spans="2:11" ht="15" customHeight="1" x14ac:dyDescent="0.3">
      <c r="B36" s="12"/>
      <c r="C36" s="13"/>
      <c r="D36" s="13"/>
      <c r="E36" s="13"/>
      <c r="F36" s="13"/>
      <c r="G36" s="13"/>
      <c r="H36" s="13"/>
      <c r="I36" s="13"/>
      <c r="J36" s="13"/>
      <c r="K36" s="14"/>
    </row>
    <row r="37" spans="2:11" ht="15" customHeight="1" x14ac:dyDescent="0.3">
      <c r="B37" s="12"/>
      <c r="C37" s="13"/>
      <c r="D37" s="13"/>
      <c r="E37" s="13"/>
      <c r="F37" s="13"/>
      <c r="G37" s="13"/>
      <c r="H37" s="13"/>
      <c r="I37" s="13"/>
      <c r="J37" s="13"/>
      <c r="K37" s="14"/>
    </row>
    <row r="38" spans="2:11" ht="15" customHeight="1" x14ac:dyDescent="0.3">
      <c r="B38" s="12"/>
      <c r="C38" s="13"/>
      <c r="D38" s="13"/>
      <c r="E38" s="13"/>
      <c r="F38" s="13"/>
      <c r="G38" s="13"/>
      <c r="H38" s="13"/>
      <c r="I38" s="13"/>
      <c r="J38" s="13"/>
      <c r="K38" s="14"/>
    </row>
    <row r="39" spans="2:11" ht="15" customHeight="1" x14ac:dyDescent="0.3">
      <c r="B39" s="12"/>
      <c r="C39" s="13"/>
      <c r="D39" s="13"/>
      <c r="E39" s="13"/>
      <c r="F39" s="13"/>
      <c r="G39" s="13"/>
      <c r="H39" s="13"/>
      <c r="I39" s="13"/>
      <c r="J39" s="13"/>
      <c r="K39" s="14"/>
    </row>
    <row r="40" spans="2:11" ht="15" customHeight="1" x14ac:dyDescent="0.3">
      <c r="B40" s="12"/>
      <c r="C40" s="13"/>
      <c r="D40" s="13"/>
      <c r="E40" s="13"/>
      <c r="F40" s="13"/>
      <c r="G40" s="13"/>
      <c r="H40" s="13"/>
      <c r="I40" s="13"/>
      <c r="J40" s="13"/>
      <c r="K40" s="14"/>
    </row>
    <row r="41" spans="2:11" ht="15" customHeight="1" x14ac:dyDescent="0.3">
      <c r="B41" s="12"/>
      <c r="C41" s="13"/>
      <c r="D41" s="13"/>
      <c r="E41" s="13"/>
      <c r="F41" s="13"/>
      <c r="G41" s="13"/>
      <c r="H41" s="13"/>
      <c r="I41" s="13"/>
      <c r="J41" s="13"/>
      <c r="K41" s="14"/>
    </row>
    <row r="42" spans="2:11" ht="15" customHeight="1" x14ac:dyDescent="0.3">
      <c r="B42" s="12"/>
      <c r="C42" s="13"/>
      <c r="D42" s="13"/>
      <c r="E42" s="13"/>
      <c r="F42" s="13"/>
      <c r="G42" s="13"/>
      <c r="H42" s="13"/>
      <c r="I42" s="13"/>
      <c r="J42" s="13"/>
      <c r="K42" s="14"/>
    </row>
    <row r="43" spans="2:11" ht="15" customHeight="1" x14ac:dyDescent="0.3">
      <c r="B43" s="12"/>
      <c r="C43" s="13"/>
      <c r="D43" s="13"/>
      <c r="E43" s="13"/>
      <c r="F43" s="13"/>
      <c r="G43" s="13"/>
      <c r="H43" s="13"/>
      <c r="I43" s="13"/>
      <c r="J43" s="13"/>
      <c r="K43" s="14"/>
    </row>
    <row r="44" spans="2:11" ht="15" customHeight="1" x14ac:dyDescent="0.3">
      <c r="B44" s="12"/>
      <c r="C44" s="13"/>
      <c r="D44" s="13"/>
      <c r="E44" s="13"/>
      <c r="F44" s="13"/>
      <c r="G44" s="13"/>
      <c r="H44" s="13"/>
      <c r="I44" s="13"/>
      <c r="J44" s="13"/>
      <c r="K44" s="14"/>
    </row>
    <row r="45" spans="2:11" ht="15" customHeight="1" x14ac:dyDescent="0.3">
      <c r="B45" s="12"/>
      <c r="C45" s="13"/>
      <c r="D45" s="13"/>
      <c r="E45" s="13"/>
      <c r="F45" s="13"/>
      <c r="G45" s="13"/>
      <c r="H45" s="13"/>
      <c r="I45" s="13"/>
      <c r="J45" s="13"/>
      <c r="K45" s="14"/>
    </row>
    <row r="46" spans="2:11" ht="15" customHeight="1" x14ac:dyDescent="0.3">
      <c r="B46" s="12"/>
      <c r="C46" s="13"/>
      <c r="D46" s="13"/>
      <c r="E46" s="13"/>
      <c r="F46" s="13"/>
      <c r="G46" s="13"/>
      <c r="H46" s="13"/>
      <c r="I46" s="13"/>
      <c r="J46" s="13"/>
      <c r="K46" s="14"/>
    </row>
    <row r="47" spans="2:11" ht="15" customHeight="1" x14ac:dyDescent="0.3">
      <c r="B47" s="12"/>
      <c r="C47" s="13"/>
      <c r="D47" s="13"/>
      <c r="E47" s="13"/>
      <c r="F47" s="13"/>
      <c r="G47" s="13"/>
      <c r="H47" s="13"/>
      <c r="I47" s="13"/>
      <c r="J47" s="13"/>
      <c r="K47" s="14"/>
    </row>
    <row r="48" spans="2:11" ht="15" customHeight="1" x14ac:dyDescent="0.3">
      <c r="B48" s="12"/>
      <c r="C48" s="13"/>
      <c r="D48" s="13"/>
      <c r="E48" s="13"/>
      <c r="F48" s="13"/>
      <c r="G48" s="13"/>
      <c r="H48" s="13"/>
      <c r="I48" s="13"/>
      <c r="J48" s="13"/>
      <c r="K48" s="14"/>
    </row>
    <row r="49" spans="2:11" ht="15" customHeight="1" x14ac:dyDescent="0.3">
      <c r="B49" s="12"/>
      <c r="C49" s="13"/>
      <c r="D49" s="13"/>
      <c r="E49" s="13"/>
      <c r="F49" s="13"/>
      <c r="G49" s="13"/>
      <c r="H49" s="13"/>
      <c r="I49" s="13"/>
      <c r="J49" s="13"/>
      <c r="K49" s="14"/>
    </row>
    <row r="50" spans="2:11" ht="15" customHeight="1" x14ac:dyDescent="0.3">
      <c r="B50" s="12"/>
      <c r="C50" s="13"/>
      <c r="D50" s="13"/>
      <c r="E50" s="13"/>
      <c r="F50" s="13"/>
      <c r="G50" s="13"/>
      <c r="H50" s="13"/>
      <c r="I50" s="13"/>
      <c r="J50" s="13"/>
      <c r="K50" s="14"/>
    </row>
    <row r="51" spans="2:11" ht="15" customHeight="1" x14ac:dyDescent="0.3">
      <c r="B51" s="12"/>
      <c r="C51" s="13"/>
      <c r="D51" s="13"/>
      <c r="E51" s="13"/>
      <c r="F51" s="13"/>
      <c r="G51" s="13"/>
      <c r="H51" s="13"/>
      <c r="I51" s="13"/>
      <c r="J51" s="13"/>
      <c r="K51" s="14"/>
    </row>
    <row r="52" spans="2:11" ht="15" customHeight="1" x14ac:dyDescent="0.3">
      <c r="B52" s="12"/>
      <c r="C52" s="13"/>
      <c r="D52" s="13"/>
      <c r="E52" s="13"/>
      <c r="F52" s="13"/>
      <c r="G52" s="13"/>
      <c r="H52" s="13"/>
      <c r="I52" s="13"/>
      <c r="J52" s="13"/>
      <c r="K52" s="14"/>
    </row>
    <row r="53" spans="2:11" ht="15" customHeight="1" x14ac:dyDescent="0.3">
      <c r="B53" s="12"/>
      <c r="C53" s="13"/>
      <c r="D53" s="13"/>
      <c r="E53" s="13"/>
      <c r="F53" s="13"/>
      <c r="G53" s="13"/>
      <c r="H53" s="13"/>
      <c r="I53" s="13"/>
      <c r="J53" s="13"/>
      <c r="K53" s="14"/>
    </row>
    <row r="54" spans="2:11" ht="15" customHeight="1" thickBot="1" x14ac:dyDescent="0.35">
      <c r="B54" s="18"/>
      <c r="C54" s="19"/>
      <c r="D54" s="19"/>
      <c r="E54" s="19"/>
      <c r="F54" s="19"/>
      <c r="G54" s="19"/>
      <c r="H54" s="19"/>
      <c r="I54" s="19"/>
      <c r="J54" s="19"/>
      <c r="K54" s="20"/>
    </row>
  </sheetData>
  <mergeCells count="2">
    <mergeCell ref="M2:M3"/>
    <mergeCell ref="B15:K30"/>
  </mergeCells>
  <hyperlinks>
    <hyperlink ref="M2" location="INDICE!A1" display="INDICE" xr:uid="{00000000-0004-0000-3D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92D050"/>
    <pageSetUpPr fitToPage="1"/>
  </sheetPr>
  <dimension ref="A1:Z45"/>
  <sheetViews>
    <sheetView showGridLines="0" zoomScaleNormal="100" workbookViewId="0">
      <selection activeCell="AA1" sqref="AA1"/>
    </sheetView>
  </sheetViews>
  <sheetFormatPr baseColWidth="10" defaultColWidth="23.44140625" defaultRowHeight="15" customHeight="1" x14ac:dyDescent="0.3"/>
  <cols>
    <col min="1" max="1" width="18.5546875" style="96" customWidth="1"/>
    <col min="2" max="4" width="7.21875" style="76" customWidth="1"/>
    <col min="5" max="5" width="1.44140625" style="76" customWidth="1"/>
    <col min="6" max="6" width="6.44140625" style="76" customWidth="1"/>
    <col min="7" max="7" width="7.44140625" style="76" bestFit="1" customWidth="1"/>
    <col min="8" max="8" width="6.77734375" style="76" bestFit="1" customWidth="1"/>
    <col min="9" max="9" width="1.21875" style="76" customWidth="1"/>
    <col min="10" max="10" width="6.44140625" style="76" customWidth="1"/>
    <col min="11" max="11" width="7.44140625" style="76" bestFit="1" customWidth="1"/>
    <col min="12" max="12" width="6.77734375" style="76" bestFit="1" customWidth="1"/>
    <col min="13" max="13" width="1.21875" style="76" customWidth="1"/>
    <col min="14" max="14" width="6.44140625" style="76" customWidth="1"/>
    <col min="15" max="15" width="7.44140625" style="76" bestFit="1" customWidth="1"/>
    <col min="16" max="16" width="6.77734375" style="76" bestFit="1" customWidth="1"/>
    <col min="17" max="17" width="1.21875" style="76" customWidth="1"/>
    <col min="18" max="18" width="6.44140625" style="76" customWidth="1"/>
    <col min="19" max="19" width="7.44140625" style="76" bestFit="1" customWidth="1"/>
    <col min="20" max="20" width="6.77734375" style="76" bestFit="1" customWidth="1"/>
    <col min="21" max="21" width="1.21875" style="76" customWidth="1"/>
    <col min="22" max="22" width="6.44140625" style="76" customWidth="1"/>
    <col min="23" max="23" width="7.44140625" style="76" bestFit="1" customWidth="1"/>
    <col min="24" max="24" width="6.77734375" style="76" bestFit="1" customWidth="1"/>
    <col min="25" max="112" width="10.77734375" style="5" customWidth="1"/>
    <col min="113" max="16384" width="23.44140625" style="5"/>
  </cols>
  <sheetData>
    <row r="1" spans="1:26" ht="15" customHeight="1" x14ac:dyDescent="0.3">
      <c r="A1" s="285" t="s">
        <v>309</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285" t="s">
        <v>85</v>
      </c>
      <c r="V1" s="285" t="s">
        <v>85</v>
      </c>
      <c r="W1" s="285" t="s">
        <v>85</v>
      </c>
      <c r="X1" s="285" t="s">
        <v>85</v>
      </c>
      <c r="Y1" s="10"/>
    </row>
    <row r="2" spans="1:26" ht="15" customHeight="1" x14ac:dyDescent="0.3">
      <c r="A2" s="286" t="s">
        <v>310</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10"/>
      <c r="Z2" s="261" t="s">
        <v>0</v>
      </c>
    </row>
    <row r="3" spans="1:26" ht="15" customHeight="1" x14ac:dyDescent="0.3">
      <c r="A3" s="286" t="s">
        <v>233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10"/>
      <c r="Z3" s="261"/>
    </row>
    <row r="4" spans="1:26" ht="15" customHeight="1" x14ac:dyDescent="0.3">
      <c r="A4" s="286" t="s">
        <v>126</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row>
    <row r="5" spans="1:26" ht="15" customHeight="1"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row>
    <row r="6" spans="1:26" ht="15" customHeight="1" x14ac:dyDescent="0.3">
      <c r="A6" s="287" t="s">
        <v>183</v>
      </c>
      <c r="B6" s="282" t="s">
        <v>91</v>
      </c>
      <c r="C6" s="282"/>
      <c r="D6" s="282"/>
      <c r="E6" s="83"/>
      <c r="F6" s="282" t="s">
        <v>263</v>
      </c>
      <c r="G6" s="282"/>
      <c r="H6" s="282"/>
      <c r="I6" s="83"/>
      <c r="J6" s="282" t="s">
        <v>264</v>
      </c>
      <c r="K6" s="282"/>
      <c r="L6" s="282"/>
      <c r="M6" s="83"/>
      <c r="N6" s="282" t="s">
        <v>265</v>
      </c>
      <c r="O6" s="282"/>
      <c r="P6" s="282"/>
      <c r="Q6" s="83"/>
      <c r="R6" s="282" t="s">
        <v>266</v>
      </c>
      <c r="S6" s="282"/>
      <c r="T6" s="282"/>
      <c r="U6" s="83"/>
      <c r="V6" s="282" t="s">
        <v>267</v>
      </c>
      <c r="W6" s="282"/>
      <c r="X6" s="282"/>
    </row>
    <row r="7" spans="1:26" ht="15" customHeight="1"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row>
    <row r="8" spans="1:26" ht="15" customHeight="1" x14ac:dyDescent="0.3">
      <c r="A8" s="300" t="s">
        <v>311</v>
      </c>
      <c r="B8" s="300"/>
      <c r="C8" s="300"/>
      <c r="D8" s="300"/>
      <c r="E8" s="300"/>
      <c r="F8" s="300"/>
      <c r="G8" s="300"/>
      <c r="H8" s="300"/>
      <c r="I8" s="300"/>
      <c r="J8" s="300"/>
      <c r="K8" s="300"/>
      <c r="L8" s="300"/>
      <c r="M8" s="300"/>
      <c r="N8" s="300"/>
      <c r="O8" s="300"/>
      <c r="P8" s="300"/>
      <c r="Q8" s="300"/>
      <c r="R8" s="300"/>
      <c r="S8" s="300"/>
      <c r="T8" s="300"/>
      <c r="U8" s="300"/>
      <c r="V8" s="300"/>
      <c r="W8" s="300"/>
      <c r="X8" s="300"/>
    </row>
    <row r="9" spans="1:26" ht="15" customHeight="1" x14ac:dyDescent="0.3">
      <c r="A9" s="98" t="s">
        <v>91</v>
      </c>
      <c r="B9" s="202">
        <v>122</v>
      </c>
      <c r="C9" s="202">
        <v>82</v>
      </c>
      <c r="D9" s="202">
        <v>40</v>
      </c>
      <c r="E9" s="202"/>
      <c r="F9" s="202">
        <v>-78</v>
      </c>
      <c r="G9" s="202">
        <v>11</v>
      </c>
      <c r="H9" s="202">
        <v>-89</v>
      </c>
      <c r="I9" s="202"/>
      <c r="J9" s="202">
        <v>48</v>
      </c>
      <c r="K9" s="202">
        <v>-3</v>
      </c>
      <c r="L9" s="202">
        <v>51</v>
      </c>
      <c r="M9" s="202"/>
      <c r="N9" s="202">
        <v>46</v>
      </c>
      <c r="O9" s="202">
        <v>7</v>
      </c>
      <c r="P9" s="202">
        <v>39</v>
      </c>
      <c r="Q9" s="202"/>
      <c r="R9" s="202">
        <v>89</v>
      </c>
      <c r="S9" s="202">
        <v>52</v>
      </c>
      <c r="T9" s="202">
        <v>37</v>
      </c>
      <c r="U9" s="202"/>
      <c r="V9" s="202">
        <v>17</v>
      </c>
      <c r="W9" s="202">
        <v>15</v>
      </c>
      <c r="X9" s="202">
        <v>2</v>
      </c>
    </row>
    <row r="10" spans="1:26" ht="5.0999999999999996" customHeight="1" x14ac:dyDescent="0.3">
      <c r="A10" s="74"/>
      <c r="B10" s="80"/>
      <c r="C10" s="80"/>
      <c r="D10" s="80"/>
      <c r="E10" s="203"/>
      <c r="F10" s="203"/>
      <c r="G10" s="203"/>
      <c r="H10" s="203"/>
      <c r="I10" s="203"/>
      <c r="J10" s="203"/>
      <c r="K10" s="203"/>
      <c r="L10" s="203"/>
      <c r="M10" s="203"/>
      <c r="N10" s="203"/>
      <c r="O10" s="203"/>
      <c r="P10" s="203"/>
      <c r="Q10" s="203"/>
      <c r="R10" s="203"/>
      <c r="S10" s="203"/>
      <c r="T10" s="203"/>
      <c r="U10" s="203"/>
      <c r="V10" s="203"/>
      <c r="W10" s="203"/>
      <c r="X10" s="203"/>
    </row>
    <row r="11" spans="1:26" ht="15" customHeight="1" x14ac:dyDescent="0.3">
      <c r="A11" s="75" t="s">
        <v>186</v>
      </c>
      <c r="B11" s="80">
        <v>2</v>
      </c>
      <c r="C11" s="80">
        <v>0</v>
      </c>
      <c r="D11" s="80">
        <v>2</v>
      </c>
      <c r="E11" s="203"/>
      <c r="F11" s="203">
        <v>-74</v>
      </c>
      <c r="G11" s="203">
        <v>-1</v>
      </c>
      <c r="H11" s="203">
        <v>-73</v>
      </c>
      <c r="I11" s="203"/>
      <c r="J11" s="203">
        <v>43</v>
      </c>
      <c r="K11" s="203">
        <v>-1</v>
      </c>
      <c r="L11" s="203">
        <v>44</v>
      </c>
      <c r="M11" s="203"/>
      <c r="N11" s="203">
        <v>30</v>
      </c>
      <c r="O11" s="203">
        <v>0</v>
      </c>
      <c r="P11" s="203">
        <v>30</v>
      </c>
      <c r="Q11" s="203"/>
      <c r="R11" s="203">
        <v>10</v>
      </c>
      <c r="S11" s="203">
        <v>1</v>
      </c>
      <c r="T11" s="203">
        <v>9</v>
      </c>
      <c r="U11" s="203"/>
      <c r="V11" s="203">
        <v>-7</v>
      </c>
      <c r="W11" s="203">
        <v>1</v>
      </c>
      <c r="X11" s="203">
        <v>-8</v>
      </c>
    </row>
    <row r="12" spans="1:26" ht="15" customHeight="1" x14ac:dyDescent="0.3">
      <c r="A12" s="75" t="s">
        <v>189</v>
      </c>
      <c r="B12" s="80">
        <v>0</v>
      </c>
      <c r="C12" s="80">
        <v>-2</v>
      </c>
      <c r="D12" s="80">
        <v>2</v>
      </c>
      <c r="E12" s="203"/>
      <c r="F12" s="203">
        <v>-2</v>
      </c>
      <c r="G12" s="203">
        <v>-1</v>
      </c>
      <c r="H12" s="203">
        <v>-1</v>
      </c>
      <c r="I12" s="203"/>
      <c r="J12" s="203">
        <v>0</v>
      </c>
      <c r="K12" s="203">
        <v>0</v>
      </c>
      <c r="L12" s="203">
        <v>0</v>
      </c>
      <c r="M12" s="203"/>
      <c r="N12" s="203">
        <v>1</v>
      </c>
      <c r="O12" s="203">
        <v>-2</v>
      </c>
      <c r="P12" s="203">
        <v>3</v>
      </c>
      <c r="Q12" s="203"/>
      <c r="R12" s="203">
        <v>0</v>
      </c>
      <c r="S12" s="203">
        <v>0</v>
      </c>
      <c r="T12" s="203">
        <v>0</v>
      </c>
      <c r="U12" s="203"/>
      <c r="V12" s="203">
        <v>1</v>
      </c>
      <c r="W12" s="203">
        <v>1</v>
      </c>
      <c r="X12" s="203">
        <v>0</v>
      </c>
    </row>
    <row r="13" spans="1:26" ht="15" customHeight="1" x14ac:dyDescent="0.3">
      <c r="A13" s="75" t="s">
        <v>190</v>
      </c>
      <c r="B13" s="80">
        <v>18</v>
      </c>
      <c r="C13" s="80">
        <v>9</v>
      </c>
      <c r="D13" s="80">
        <v>9</v>
      </c>
      <c r="E13" s="80"/>
      <c r="F13" s="189" t="s">
        <v>94</v>
      </c>
      <c r="G13" s="189" t="s">
        <v>94</v>
      </c>
      <c r="H13" s="189" t="s">
        <v>94</v>
      </c>
      <c r="I13" s="189"/>
      <c r="J13" s="189" t="s">
        <v>94</v>
      </c>
      <c r="K13" s="189" t="s">
        <v>94</v>
      </c>
      <c r="L13" s="189" t="s">
        <v>94</v>
      </c>
      <c r="M13" s="189"/>
      <c r="N13" s="189" t="s">
        <v>94</v>
      </c>
      <c r="O13" s="189" t="s">
        <v>94</v>
      </c>
      <c r="P13" s="189" t="s">
        <v>94</v>
      </c>
      <c r="Q13" s="80"/>
      <c r="R13" s="80">
        <v>14</v>
      </c>
      <c r="S13" s="80">
        <v>8</v>
      </c>
      <c r="T13" s="203">
        <v>6</v>
      </c>
      <c r="U13" s="80"/>
      <c r="V13" s="80">
        <v>4</v>
      </c>
      <c r="W13" s="80">
        <v>1</v>
      </c>
      <c r="X13" s="203">
        <v>3</v>
      </c>
    </row>
    <row r="14" spans="1:26" ht="15" customHeight="1" x14ac:dyDescent="0.3">
      <c r="A14" s="75" t="s">
        <v>193</v>
      </c>
      <c r="B14" s="80">
        <v>-52</v>
      </c>
      <c r="C14" s="80">
        <v>-21</v>
      </c>
      <c r="D14" s="80">
        <v>-31</v>
      </c>
      <c r="E14" s="80"/>
      <c r="F14" s="80">
        <v>-12</v>
      </c>
      <c r="G14" s="80">
        <v>-10</v>
      </c>
      <c r="H14" s="203">
        <v>-2</v>
      </c>
      <c r="I14" s="80"/>
      <c r="J14" s="80">
        <v>-7</v>
      </c>
      <c r="K14" s="80">
        <v>-4</v>
      </c>
      <c r="L14" s="203">
        <v>-3</v>
      </c>
      <c r="M14" s="80"/>
      <c r="N14" s="80">
        <v>-20</v>
      </c>
      <c r="O14" s="80">
        <v>-5</v>
      </c>
      <c r="P14" s="203">
        <v>-15</v>
      </c>
      <c r="Q14" s="80"/>
      <c r="R14" s="80">
        <v>-9</v>
      </c>
      <c r="S14" s="80">
        <v>-2</v>
      </c>
      <c r="T14" s="203">
        <v>-7</v>
      </c>
      <c r="U14" s="80"/>
      <c r="V14" s="80">
        <v>-4</v>
      </c>
      <c r="W14" s="203" t="s">
        <v>94</v>
      </c>
      <c r="X14" s="203">
        <v>-4</v>
      </c>
    </row>
    <row r="15" spans="1:26" ht="15" customHeight="1" x14ac:dyDescent="0.3">
      <c r="A15" s="75" t="s">
        <v>194</v>
      </c>
      <c r="B15" s="80">
        <v>34</v>
      </c>
      <c r="C15" s="80">
        <v>40</v>
      </c>
      <c r="D15" s="80">
        <v>-6</v>
      </c>
      <c r="E15" s="80"/>
      <c r="F15" s="80">
        <v>9</v>
      </c>
      <c r="G15" s="80">
        <v>13</v>
      </c>
      <c r="H15" s="203">
        <v>-4</v>
      </c>
      <c r="I15" s="80"/>
      <c r="J15" s="80">
        <v>-2</v>
      </c>
      <c r="K15" s="80">
        <v>5</v>
      </c>
      <c r="L15" s="203">
        <v>-7</v>
      </c>
      <c r="M15" s="80"/>
      <c r="N15" s="80">
        <v>7</v>
      </c>
      <c r="O15" s="80">
        <v>7</v>
      </c>
      <c r="P15" s="203">
        <v>0</v>
      </c>
      <c r="Q15" s="80"/>
      <c r="R15" s="80">
        <v>11</v>
      </c>
      <c r="S15" s="80">
        <v>10</v>
      </c>
      <c r="T15" s="203">
        <v>1</v>
      </c>
      <c r="U15" s="80"/>
      <c r="V15" s="80">
        <v>9</v>
      </c>
      <c r="W15" s="80">
        <v>5</v>
      </c>
      <c r="X15" s="203">
        <v>4</v>
      </c>
    </row>
    <row r="16" spans="1:26" ht="15" customHeight="1" x14ac:dyDescent="0.3">
      <c r="A16" s="75" t="s">
        <v>197</v>
      </c>
      <c r="B16" s="80">
        <v>-5</v>
      </c>
      <c r="C16" s="80">
        <v>61</v>
      </c>
      <c r="D16" s="80">
        <v>-66</v>
      </c>
      <c r="E16" s="80"/>
      <c r="F16" s="80">
        <v>-13</v>
      </c>
      <c r="G16" s="80">
        <v>17</v>
      </c>
      <c r="H16" s="203">
        <v>-30</v>
      </c>
      <c r="I16" s="80"/>
      <c r="J16" s="80">
        <v>-1</v>
      </c>
      <c r="K16" s="80">
        <v>16</v>
      </c>
      <c r="L16" s="203">
        <v>-17</v>
      </c>
      <c r="M16" s="80"/>
      <c r="N16" s="80">
        <v>10</v>
      </c>
      <c r="O16" s="80">
        <v>13</v>
      </c>
      <c r="P16" s="203">
        <v>-3</v>
      </c>
      <c r="Q16" s="80"/>
      <c r="R16" s="80">
        <v>-1</v>
      </c>
      <c r="S16" s="80">
        <v>11</v>
      </c>
      <c r="T16" s="203">
        <v>-12</v>
      </c>
      <c r="U16" s="80"/>
      <c r="V16" s="80">
        <v>0</v>
      </c>
      <c r="W16" s="80">
        <v>4</v>
      </c>
      <c r="X16" s="203">
        <v>-4</v>
      </c>
    </row>
    <row r="17" spans="1:24" ht="15" customHeight="1" x14ac:dyDescent="0.3">
      <c r="A17" s="75" t="s">
        <v>198</v>
      </c>
      <c r="B17" s="80">
        <v>0</v>
      </c>
      <c r="C17" s="80">
        <v>0</v>
      </c>
      <c r="D17" s="80">
        <v>0</v>
      </c>
      <c r="E17" s="80"/>
      <c r="F17" s="80">
        <v>0</v>
      </c>
      <c r="G17" s="80">
        <v>0</v>
      </c>
      <c r="H17" s="203">
        <v>0</v>
      </c>
      <c r="I17" s="80"/>
      <c r="J17" s="80">
        <v>0</v>
      </c>
      <c r="K17" s="80">
        <v>0</v>
      </c>
      <c r="L17" s="203">
        <v>0</v>
      </c>
      <c r="M17" s="80"/>
      <c r="N17" s="80">
        <v>0</v>
      </c>
      <c r="O17" s="80">
        <v>0</v>
      </c>
      <c r="P17" s="203">
        <v>0</v>
      </c>
      <c r="Q17" s="80"/>
      <c r="R17" s="80">
        <v>0</v>
      </c>
      <c r="S17" s="80">
        <v>0</v>
      </c>
      <c r="T17" s="203">
        <v>0</v>
      </c>
      <c r="U17" s="80"/>
      <c r="V17" s="80">
        <v>0</v>
      </c>
      <c r="W17" s="80">
        <v>0</v>
      </c>
      <c r="X17" s="203">
        <v>0</v>
      </c>
    </row>
    <row r="18" spans="1:24" ht="15" customHeight="1" x14ac:dyDescent="0.3">
      <c r="A18" s="75" t="s">
        <v>199</v>
      </c>
      <c r="B18" s="80">
        <v>8</v>
      </c>
      <c r="C18" s="80">
        <v>-58</v>
      </c>
      <c r="D18" s="80">
        <v>66</v>
      </c>
      <c r="E18" s="80"/>
      <c r="F18" s="80">
        <v>4</v>
      </c>
      <c r="G18" s="80">
        <v>-19</v>
      </c>
      <c r="H18" s="203">
        <v>23</v>
      </c>
      <c r="I18" s="80"/>
      <c r="J18" s="80">
        <v>0</v>
      </c>
      <c r="K18" s="80">
        <v>-22</v>
      </c>
      <c r="L18" s="203">
        <v>22</v>
      </c>
      <c r="M18" s="80"/>
      <c r="N18" s="80">
        <v>4</v>
      </c>
      <c r="O18" s="80">
        <v>-10</v>
      </c>
      <c r="P18" s="203">
        <v>14</v>
      </c>
      <c r="Q18" s="80"/>
      <c r="R18" s="80">
        <v>1</v>
      </c>
      <c r="S18" s="80">
        <v>-2</v>
      </c>
      <c r="T18" s="203">
        <v>3</v>
      </c>
      <c r="U18" s="80"/>
      <c r="V18" s="80">
        <v>-1</v>
      </c>
      <c r="W18" s="80">
        <v>-5</v>
      </c>
      <c r="X18" s="203">
        <v>4</v>
      </c>
    </row>
    <row r="19" spans="1:24" ht="15" customHeight="1" x14ac:dyDescent="0.3">
      <c r="A19" s="75" t="s">
        <v>201</v>
      </c>
      <c r="B19" s="80">
        <v>17</v>
      </c>
      <c r="C19" s="80">
        <v>8</v>
      </c>
      <c r="D19" s="80">
        <v>9</v>
      </c>
      <c r="E19" s="80"/>
      <c r="F19" s="80">
        <v>3</v>
      </c>
      <c r="G19" s="80">
        <v>2</v>
      </c>
      <c r="H19" s="203">
        <v>1</v>
      </c>
      <c r="I19" s="80"/>
      <c r="J19" s="80">
        <v>1</v>
      </c>
      <c r="K19" s="80">
        <v>0</v>
      </c>
      <c r="L19" s="203">
        <v>1</v>
      </c>
      <c r="M19" s="80"/>
      <c r="N19" s="80">
        <v>3</v>
      </c>
      <c r="O19" s="80">
        <v>1</v>
      </c>
      <c r="P19" s="203">
        <v>2</v>
      </c>
      <c r="Q19" s="80"/>
      <c r="R19" s="80">
        <v>9</v>
      </c>
      <c r="S19" s="80">
        <v>4</v>
      </c>
      <c r="T19" s="203">
        <v>5</v>
      </c>
      <c r="U19" s="80"/>
      <c r="V19" s="80">
        <v>1</v>
      </c>
      <c r="W19" s="80">
        <v>1</v>
      </c>
      <c r="X19" s="203">
        <v>0</v>
      </c>
    </row>
    <row r="20" spans="1:24" ht="15" customHeight="1" x14ac:dyDescent="0.3">
      <c r="A20" s="75" t="s">
        <v>202</v>
      </c>
      <c r="B20" s="80">
        <v>13</v>
      </c>
      <c r="C20" s="80">
        <v>7</v>
      </c>
      <c r="D20" s="80">
        <v>6</v>
      </c>
      <c r="E20" s="80"/>
      <c r="F20" s="80">
        <v>3</v>
      </c>
      <c r="G20" s="80">
        <v>2</v>
      </c>
      <c r="H20" s="203">
        <v>1</v>
      </c>
      <c r="I20" s="80"/>
      <c r="J20" s="80">
        <v>2</v>
      </c>
      <c r="K20" s="80">
        <v>0</v>
      </c>
      <c r="L20" s="203">
        <v>2</v>
      </c>
      <c r="M20" s="80"/>
      <c r="N20" s="80">
        <v>1</v>
      </c>
      <c r="O20" s="80">
        <v>1</v>
      </c>
      <c r="P20" s="203">
        <v>0</v>
      </c>
      <c r="Q20" s="80"/>
      <c r="R20" s="80">
        <v>5</v>
      </c>
      <c r="S20" s="80">
        <v>3</v>
      </c>
      <c r="T20" s="203">
        <v>2</v>
      </c>
      <c r="U20" s="80"/>
      <c r="V20" s="80">
        <v>2</v>
      </c>
      <c r="W20" s="80">
        <v>1</v>
      </c>
      <c r="X20" s="203">
        <v>1</v>
      </c>
    </row>
    <row r="21" spans="1:24" ht="15" customHeight="1" x14ac:dyDescent="0.3">
      <c r="A21" s="75" t="s">
        <v>205</v>
      </c>
      <c r="B21" s="80">
        <v>44</v>
      </c>
      <c r="C21" s="80">
        <v>21</v>
      </c>
      <c r="D21" s="80">
        <v>23</v>
      </c>
      <c r="E21" s="80"/>
      <c r="F21" s="80">
        <v>0</v>
      </c>
      <c r="G21" s="80">
        <v>7</v>
      </c>
      <c r="H21" s="203">
        <v>-7</v>
      </c>
      <c r="I21" s="80"/>
      <c r="J21" s="80">
        <v>10</v>
      </c>
      <c r="K21" s="80">
        <v>2</v>
      </c>
      <c r="L21" s="203">
        <v>8</v>
      </c>
      <c r="M21" s="80"/>
      <c r="N21" s="80">
        <v>4</v>
      </c>
      <c r="O21" s="80">
        <v>1</v>
      </c>
      <c r="P21" s="203">
        <v>3</v>
      </c>
      <c r="Q21" s="80"/>
      <c r="R21" s="80">
        <v>27</v>
      </c>
      <c r="S21" s="80">
        <v>9</v>
      </c>
      <c r="T21" s="203">
        <v>18</v>
      </c>
      <c r="U21" s="80"/>
      <c r="V21" s="80">
        <v>3</v>
      </c>
      <c r="W21" s="80">
        <v>2</v>
      </c>
      <c r="X21" s="203">
        <v>1</v>
      </c>
    </row>
    <row r="22" spans="1:24" ht="15" customHeight="1" x14ac:dyDescent="0.3">
      <c r="A22" s="75" t="s">
        <v>206</v>
      </c>
      <c r="B22" s="80">
        <v>43</v>
      </c>
      <c r="C22" s="80">
        <v>16</v>
      </c>
      <c r="D22" s="80">
        <v>27</v>
      </c>
      <c r="E22" s="80"/>
      <c r="F22" s="80">
        <v>4</v>
      </c>
      <c r="G22" s="80">
        <v>1</v>
      </c>
      <c r="H22" s="203">
        <v>3</v>
      </c>
      <c r="I22" s="80"/>
      <c r="J22" s="80">
        <v>2</v>
      </c>
      <c r="K22" s="80">
        <v>1</v>
      </c>
      <c r="L22" s="203">
        <v>1</v>
      </c>
      <c r="M22" s="80"/>
      <c r="N22" s="80">
        <v>6</v>
      </c>
      <c r="O22" s="80">
        <v>1</v>
      </c>
      <c r="P22" s="203">
        <v>5</v>
      </c>
      <c r="Q22" s="80"/>
      <c r="R22" s="80">
        <v>22</v>
      </c>
      <c r="S22" s="80">
        <v>10</v>
      </c>
      <c r="T22" s="203">
        <v>12</v>
      </c>
      <c r="U22" s="80"/>
      <c r="V22" s="80">
        <v>9</v>
      </c>
      <c r="W22" s="80">
        <v>3</v>
      </c>
      <c r="X22" s="203">
        <v>6</v>
      </c>
    </row>
    <row r="23" spans="1:24" ht="15" customHeight="1" x14ac:dyDescent="0.3">
      <c r="A23" s="75" t="s">
        <v>207</v>
      </c>
      <c r="B23" s="80">
        <v>0</v>
      </c>
      <c r="C23" s="80">
        <v>0</v>
      </c>
      <c r="D23" s="80">
        <v>0</v>
      </c>
      <c r="E23" s="203"/>
      <c r="F23" s="203">
        <v>0</v>
      </c>
      <c r="G23" s="203">
        <v>0</v>
      </c>
      <c r="H23" s="203">
        <v>0</v>
      </c>
      <c r="I23" s="203"/>
      <c r="J23" s="203">
        <v>0</v>
      </c>
      <c r="K23" s="203">
        <v>0</v>
      </c>
      <c r="L23" s="203">
        <v>0</v>
      </c>
      <c r="M23" s="203"/>
      <c r="N23" s="203">
        <v>0</v>
      </c>
      <c r="O23" s="203">
        <v>0</v>
      </c>
      <c r="P23" s="203">
        <v>0</v>
      </c>
      <c r="Q23" s="203"/>
      <c r="R23" s="203">
        <v>0</v>
      </c>
      <c r="S23" s="203">
        <v>0</v>
      </c>
      <c r="T23" s="203">
        <v>0</v>
      </c>
      <c r="U23" s="203"/>
      <c r="V23" s="203">
        <v>0</v>
      </c>
      <c r="W23" s="203">
        <v>0</v>
      </c>
      <c r="X23" s="203">
        <v>0</v>
      </c>
    </row>
    <row r="24" spans="1:24" ht="15" customHeight="1" x14ac:dyDescent="0.3">
      <c r="A24" s="75" t="s">
        <v>210</v>
      </c>
      <c r="B24" s="80">
        <v>0</v>
      </c>
      <c r="C24" s="80">
        <v>1</v>
      </c>
      <c r="D24" s="80">
        <v>-1</v>
      </c>
      <c r="E24" s="80"/>
      <c r="F24" s="80">
        <v>0</v>
      </c>
      <c r="G24" s="80">
        <v>0</v>
      </c>
      <c r="H24" s="203">
        <v>0</v>
      </c>
      <c r="I24" s="80"/>
      <c r="J24" s="80">
        <v>0</v>
      </c>
      <c r="K24" s="80">
        <v>0</v>
      </c>
      <c r="L24" s="203">
        <v>0</v>
      </c>
      <c r="M24" s="80"/>
      <c r="N24" s="80">
        <v>0</v>
      </c>
      <c r="O24" s="80">
        <v>0</v>
      </c>
      <c r="P24" s="203">
        <v>0</v>
      </c>
      <c r="Q24" s="80"/>
      <c r="R24" s="80">
        <v>0</v>
      </c>
      <c r="S24" s="80">
        <v>0</v>
      </c>
      <c r="T24" s="203">
        <v>0</v>
      </c>
      <c r="U24" s="80"/>
      <c r="V24" s="80">
        <v>0</v>
      </c>
      <c r="W24" s="80">
        <v>1</v>
      </c>
      <c r="X24" s="203">
        <v>-1</v>
      </c>
    </row>
    <row r="25" spans="1:24" ht="5.0999999999999996" customHeight="1" x14ac:dyDescent="0.3">
      <c r="A25" s="75"/>
      <c r="H25" s="99"/>
      <c r="L25" s="99"/>
      <c r="P25" s="99"/>
      <c r="T25" s="99"/>
      <c r="X25" s="99"/>
    </row>
    <row r="26" spans="1:24" ht="15" customHeight="1" x14ac:dyDescent="0.3">
      <c r="A26" s="300" t="s">
        <v>312</v>
      </c>
      <c r="B26" s="300"/>
      <c r="C26" s="300"/>
      <c r="D26" s="300"/>
      <c r="E26" s="300"/>
      <c r="F26" s="300"/>
      <c r="G26" s="300"/>
      <c r="H26" s="300"/>
      <c r="I26" s="300"/>
      <c r="J26" s="300"/>
      <c r="K26" s="300"/>
      <c r="L26" s="300"/>
      <c r="M26" s="300"/>
      <c r="N26" s="300"/>
      <c r="O26" s="300"/>
      <c r="P26" s="300"/>
      <c r="Q26" s="300"/>
      <c r="R26" s="300"/>
      <c r="S26" s="300"/>
      <c r="T26" s="300"/>
      <c r="U26" s="300"/>
      <c r="V26" s="300"/>
      <c r="W26" s="300"/>
      <c r="X26" s="300"/>
    </row>
    <row r="27" spans="1:24" ht="15" customHeight="1" x14ac:dyDescent="0.3">
      <c r="A27" s="98" t="s">
        <v>91</v>
      </c>
      <c r="B27" s="205">
        <v>104</v>
      </c>
      <c r="C27" s="205">
        <v>64</v>
      </c>
      <c r="D27" s="205">
        <v>40</v>
      </c>
      <c r="E27" s="205"/>
      <c r="F27" s="205">
        <v>22</v>
      </c>
      <c r="G27" s="205">
        <v>17</v>
      </c>
      <c r="H27" s="202">
        <v>5</v>
      </c>
      <c r="I27" s="205"/>
      <c r="J27" s="205">
        <v>10</v>
      </c>
      <c r="K27" s="205">
        <v>4</v>
      </c>
      <c r="L27" s="202">
        <v>6</v>
      </c>
      <c r="M27" s="205"/>
      <c r="N27" s="205">
        <v>10</v>
      </c>
      <c r="O27" s="205">
        <v>4</v>
      </c>
      <c r="P27" s="202">
        <v>6</v>
      </c>
      <c r="Q27" s="205"/>
      <c r="R27" s="205">
        <v>53</v>
      </c>
      <c r="S27" s="205">
        <v>28</v>
      </c>
      <c r="T27" s="202">
        <v>25</v>
      </c>
      <c r="U27" s="205"/>
      <c r="V27" s="205">
        <v>9</v>
      </c>
      <c r="W27" s="205">
        <v>11</v>
      </c>
      <c r="X27" s="202">
        <v>-2</v>
      </c>
    </row>
    <row r="28" spans="1:24" ht="5.0999999999999996" customHeight="1" x14ac:dyDescent="0.3">
      <c r="A28" s="74"/>
      <c r="B28" s="80"/>
      <c r="C28" s="80"/>
      <c r="D28" s="80"/>
      <c r="E28" s="80"/>
      <c r="F28" s="80"/>
      <c r="G28" s="80"/>
      <c r="H28" s="203"/>
      <c r="I28" s="80"/>
      <c r="J28" s="80"/>
      <c r="K28" s="80"/>
      <c r="L28" s="203"/>
      <c r="M28" s="80"/>
      <c r="N28" s="80"/>
      <c r="O28" s="80"/>
      <c r="P28" s="203"/>
      <c r="Q28" s="80"/>
      <c r="R28" s="80"/>
      <c r="S28" s="80"/>
      <c r="T28" s="203"/>
      <c r="U28" s="80"/>
      <c r="V28" s="80"/>
      <c r="W28" s="80"/>
      <c r="X28" s="203"/>
    </row>
    <row r="29" spans="1:24" ht="15" customHeight="1" x14ac:dyDescent="0.3">
      <c r="A29" s="75" t="s">
        <v>186</v>
      </c>
      <c r="B29" s="80">
        <v>0</v>
      </c>
      <c r="C29" s="80">
        <v>0</v>
      </c>
      <c r="D29" s="80">
        <v>0</v>
      </c>
      <c r="E29" s="80"/>
      <c r="F29" s="80">
        <v>0</v>
      </c>
      <c r="G29" s="80">
        <v>0</v>
      </c>
      <c r="H29" s="203">
        <v>0</v>
      </c>
      <c r="I29" s="80"/>
      <c r="J29" s="80">
        <v>0</v>
      </c>
      <c r="K29" s="80">
        <v>0</v>
      </c>
      <c r="L29" s="203">
        <v>0</v>
      </c>
      <c r="M29" s="80"/>
      <c r="N29" s="80">
        <v>0</v>
      </c>
      <c r="O29" s="80">
        <v>0</v>
      </c>
      <c r="P29" s="203">
        <v>0</v>
      </c>
      <c r="Q29" s="80"/>
      <c r="R29" s="80">
        <v>0</v>
      </c>
      <c r="S29" s="80">
        <v>0</v>
      </c>
      <c r="T29" s="203">
        <v>0</v>
      </c>
      <c r="U29" s="80"/>
      <c r="V29" s="80">
        <v>0</v>
      </c>
      <c r="W29" s="80">
        <v>0</v>
      </c>
      <c r="X29" s="203">
        <v>0</v>
      </c>
    </row>
    <row r="30" spans="1:24" ht="15" customHeight="1" x14ac:dyDescent="0.3">
      <c r="A30" s="75" t="s">
        <v>189</v>
      </c>
      <c r="B30" s="80">
        <v>0</v>
      </c>
      <c r="C30" s="80">
        <v>0</v>
      </c>
      <c r="D30" s="80">
        <v>0</v>
      </c>
      <c r="E30" s="80"/>
      <c r="F30" s="80">
        <v>0</v>
      </c>
      <c r="G30" s="80">
        <v>0</v>
      </c>
      <c r="H30" s="203">
        <v>0</v>
      </c>
      <c r="I30" s="80"/>
      <c r="J30" s="80">
        <v>0</v>
      </c>
      <c r="K30" s="80">
        <v>0</v>
      </c>
      <c r="L30" s="203">
        <v>0</v>
      </c>
      <c r="M30" s="80"/>
      <c r="N30" s="80">
        <v>0</v>
      </c>
      <c r="O30" s="80">
        <v>0</v>
      </c>
      <c r="P30" s="203">
        <v>0</v>
      </c>
      <c r="Q30" s="80"/>
      <c r="R30" s="80">
        <v>0</v>
      </c>
      <c r="S30" s="80">
        <v>0</v>
      </c>
      <c r="T30" s="203">
        <v>0</v>
      </c>
      <c r="U30" s="80"/>
      <c r="V30" s="80">
        <v>0</v>
      </c>
      <c r="W30" s="80">
        <v>0</v>
      </c>
      <c r="X30" s="203">
        <v>0</v>
      </c>
    </row>
    <row r="31" spans="1:24" ht="15" customHeight="1" x14ac:dyDescent="0.3">
      <c r="A31" s="75" t="s">
        <v>190</v>
      </c>
      <c r="B31" s="80">
        <v>7</v>
      </c>
      <c r="C31" s="80">
        <v>4</v>
      </c>
      <c r="D31" s="80">
        <v>3</v>
      </c>
      <c r="E31" s="80"/>
      <c r="F31" s="203" t="s">
        <v>94</v>
      </c>
      <c r="G31" s="203" t="s">
        <v>94</v>
      </c>
      <c r="H31" s="203" t="s">
        <v>94</v>
      </c>
      <c r="I31" s="203"/>
      <c r="J31" s="203" t="s">
        <v>94</v>
      </c>
      <c r="K31" s="203" t="s">
        <v>94</v>
      </c>
      <c r="L31" s="203" t="s">
        <v>94</v>
      </c>
      <c r="M31" s="203"/>
      <c r="N31" s="203" t="s">
        <v>94</v>
      </c>
      <c r="O31" s="203" t="s">
        <v>94</v>
      </c>
      <c r="P31" s="203" t="s">
        <v>94</v>
      </c>
      <c r="Q31" s="80"/>
      <c r="R31" s="80">
        <v>4</v>
      </c>
      <c r="S31" s="80">
        <v>1</v>
      </c>
      <c r="T31" s="203">
        <v>3</v>
      </c>
      <c r="U31" s="80"/>
      <c r="V31" s="80">
        <v>3</v>
      </c>
      <c r="W31" s="80">
        <v>3</v>
      </c>
      <c r="X31" s="203">
        <v>0</v>
      </c>
    </row>
    <row r="32" spans="1:24" ht="15" customHeight="1" x14ac:dyDescent="0.3">
      <c r="A32" s="75" t="s">
        <v>193</v>
      </c>
      <c r="B32" s="80">
        <v>10</v>
      </c>
      <c r="C32" s="80">
        <v>4</v>
      </c>
      <c r="D32" s="80">
        <v>6</v>
      </c>
      <c r="E32" s="80"/>
      <c r="F32" s="80">
        <v>4</v>
      </c>
      <c r="G32" s="80">
        <v>3</v>
      </c>
      <c r="H32" s="203">
        <v>1</v>
      </c>
      <c r="I32" s="80"/>
      <c r="J32" s="80">
        <v>1</v>
      </c>
      <c r="K32" s="80">
        <v>0</v>
      </c>
      <c r="L32" s="203">
        <v>1</v>
      </c>
      <c r="M32" s="80"/>
      <c r="N32" s="80">
        <v>0</v>
      </c>
      <c r="O32" s="80">
        <v>0</v>
      </c>
      <c r="P32" s="203">
        <v>0</v>
      </c>
      <c r="Q32" s="80"/>
      <c r="R32" s="80">
        <v>4</v>
      </c>
      <c r="S32" s="80">
        <v>1</v>
      </c>
      <c r="T32" s="203">
        <v>3</v>
      </c>
      <c r="U32" s="80"/>
      <c r="V32" s="80">
        <v>1</v>
      </c>
      <c r="W32" s="80">
        <v>0</v>
      </c>
      <c r="X32" s="203">
        <v>1</v>
      </c>
    </row>
    <row r="33" spans="1:24" ht="15" customHeight="1" x14ac:dyDescent="0.3">
      <c r="A33" s="75" t="s">
        <v>194</v>
      </c>
      <c r="B33" s="80">
        <v>24</v>
      </c>
      <c r="C33" s="80">
        <v>15</v>
      </c>
      <c r="D33" s="80">
        <v>9</v>
      </c>
      <c r="E33" s="80"/>
      <c r="F33" s="80">
        <v>10</v>
      </c>
      <c r="G33" s="80">
        <v>9</v>
      </c>
      <c r="H33" s="203">
        <v>1</v>
      </c>
      <c r="I33" s="80"/>
      <c r="J33" s="80">
        <v>1</v>
      </c>
      <c r="K33" s="80">
        <v>1</v>
      </c>
      <c r="L33" s="203">
        <v>0</v>
      </c>
      <c r="M33" s="80"/>
      <c r="N33" s="80">
        <v>6</v>
      </c>
      <c r="O33" s="80">
        <v>3</v>
      </c>
      <c r="P33" s="203">
        <v>3</v>
      </c>
      <c r="Q33" s="80"/>
      <c r="R33" s="80">
        <v>7</v>
      </c>
      <c r="S33" s="80">
        <v>-1</v>
      </c>
      <c r="T33" s="203">
        <v>8</v>
      </c>
      <c r="U33" s="80"/>
      <c r="V33" s="80">
        <v>0</v>
      </c>
      <c r="W33" s="80">
        <v>3</v>
      </c>
      <c r="X33" s="203">
        <v>-3</v>
      </c>
    </row>
    <row r="34" spans="1:24" ht="15" customHeight="1" x14ac:dyDescent="0.3">
      <c r="A34" s="75" t="s">
        <v>197</v>
      </c>
      <c r="B34" s="80">
        <v>0</v>
      </c>
      <c r="C34" s="80">
        <v>0</v>
      </c>
      <c r="D34" s="80">
        <v>0</v>
      </c>
      <c r="E34" s="80"/>
      <c r="F34" s="80">
        <v>0</v>
      </c>
      <c r="G34" s="80">
        <v>0</v>
      </c>
      <c r="H34" s="203">
        <v>0</v>
      </c>
      <c r="I34" s="80"/>
      <c r="J34" s="80">
        <v>0</v>
      </c>
      <c r="K34" s="80">
        <v>0</v>
      </c>
      <c r="L34" s="203">
        <v>0</v>
      </c>
      <c r="M34" s="80"/>
      <c r="N34" s="80">
        <v>0</v>
      </c>
      <c r="O34" s="80">
        <v>0</v>
      </c>
      <c r="P34" s="203">
        <v>0</v>
      </c>
      <c r="Q34" s="80"/>
      <c r="R34" s="80">
        <v>0</v>
      </c>
      <c r="S34" s="80">
        <v>0</v>
      </c>
      <c r="T34" s="203">
        <v>0</v>
      </c>
      <c r="U34" s="80"/>
      <c r="V34" s="80">
        <v>0</v>
      </c>
      <c r="W34" s="80">
        <v>0</v>
      </c>
      <c r="X34" s="203">
        <v>0</v>
      </c>
    </row>
    <row r="35" spans="1:24" ht="15" customHeight="1" x14ac:dyDescent="0.3">
      <c r="A35" s="75" t="s">
        <v>198</v>
      </c>
      <c r="B35" s="80">
        <v>0</v>
      </c>
      <c r="C35" s="80">
        <v>0</v>
      </c>
      <c r="D35" s="80">
        <v>0</v>
      </c>
      <c r="E35" s="80"/>
      <c r="F35" s="80">
        <v>0</v>
      </c>
      <c r="G35" s="80">
        <v>0</v>
      </c>
      <c r="H35" s="203">
        <v>0</v>
      </c>
      <c r="I35" s="80"/>
      <c r="J35" s="80">
        <v>0</v>
      </c>
      <c r="K35" s="80">
        <v>0</v>
      </c>
      <c r="L35" s="203">
        <v>0</v>
      </c>
      <c r="M35" s="80"/>
      <c r="N35" s="80">
        <v>0</v>
      </c>
      <c r="O35" s="80">
        <v>0</v>
      </c>
      <c r="P35" s="203">
        <v>0</v>
      </c>
      <c r="Q35" s="80"/>
      <c r="R35" s="80">
        <v>0</v>
      </c>
      <c r="S35" s="80">
        <v>0</v>
      </c>
      <c r="T35" s="203">
        <v>0</v>
      </c>
      <c r="U35" s="80"/>
      <c r="V35" s="80">
        <v>0</v>
      </c>
      <c r="W35" s="80">
        <v>0</v>
      </c>
      <c r="X35" s="203">
        <v>0</v>
      </c>
    </row>
    <row r="36" spans="1:24" ht="15" customHeight="1" x14ac:dyDescent="0.3">
      <c r="A36" s="75" t="s">
        <v>199</v>
      </c>
      <c r="B36" s="80">
        <v>0</v>
      </c>
      <c r="C36" s="80">
        <v>0</v>
      </c>
      <c r="D36" s="80">
        <v>0</v>
      </c>
      <c r="E36" s="80"/>
      <c r="F36" s="80">
        <v>0</v>
      </c>
      <c r="G36" s="80">
        <v>0</v>
      </c>
      <c r="H36" s="203">
        <v>0</v>
      </c>
      <c r="I36" s="80"/>
      <c r="J36" s="80">
        <v>0</v>
      </c>
      <c r="K36" s="80">
        <v>0</v>
      </c>
      <c r="L36" s="203">
        <v>0</v>
      </c>
      <c r="M36" s="80"/>
      <c r="N36" s="80">
        <v>0</v>
      </c>
      <c r="O36" s="80">
        <v>0</v>
      </c>
      <c r="P36" s="203">
        <v>0</v>
      </c>
      <c r="Q36" s="80"/>
      <c r="R36" s="80">
        <v>0</v>
      </c>
      <c r="S36" s="80">
        <v>0</v>
      </c>
      <c r="T36" s="203">
        <v>0</v>
      </c>
      <c r="U36" s="80"/>
      <c r="V36" s="80">
        <v>0</v>
      </c>
      <c r="W36" s="80">
        <v>0</v>
      </c>
      <c r="X36" s="203">
        <v>0</v>
      </c>
    </row>
    <row r="37" spans="1:24" ht="15" customHeight="1" x14ac:dyDescent="0.3">
      <c r="A37" s="75" t="s">
        <v>201</v>
      </c>
      <c r="B37" s="80">
        <v>21</v>
      </c>
      <c r="C37" s="80">
        <v>13</v>
      </c>
      <c r="D37" s="80">
        <v>8</v>
      </c>
      <c r="E37" s="80"/>
      <c r="F37" s="80">
        <v>2</v>
      </c>
      <c r="G37" s="80">
        <v>2</v>
      </c>
      <c r="H37" s="203">
        <v>0</v>
      </c>
      <c r="I37" s="80"/>
      <c r="J37" s="80">
        <v>4</v>
      </c>
      <c r="K37" s="80">
        <v>2</v>
      </c>
      <c r="L37" s="203">
        <v>2</v>
      </c>
      <c r="M37" s="80"/>
      <c r="N37" s="80">
        <v>1</v>
      </c>
      <c r="O37" s="80">
        <v>0</v>
      </c>
      <c r="P37" s="203">
        <v>1</v>
      </c>
      <c r="Q37" s="80"/>
      <c r="R37" s="80">
        <v>11</v>
      </c>
      <c r="S37" s="80">
        <v>7</v>
      </c>
      <c r="T37" s="203">
        <v>4</v>
      </c>
      <c r="U37" s="80"/>
      <c r="V37" s="80">
        <v>3</v>
      </c>
      <c r="W37" s="80">
        <v>2</v>
      </c>
      <c r="X37" s="203">
        <v>1</v>
      </c>
    </row>
    <row r="38" spans="1:24" ht="15" customHeight="1" x14ac:dyDescent="0.3">
      <c r="A38" s="75" t="s">
        <v>202</v>
      </c>
      <c r="B38" s="80">
        <v>17</v>
      </c>
      <c r="C38" s="80">
        <v>7</v>
      </c>
      <c r="D38" s="80">
        <v>10</v>
      </c>
      <c r="E38" s="80"/>
      <c r="F38" s="80">
        <v>4</v>
      </c>
      <c r="G38" s="80">
        <v>2</v>
      </c>
      <c r="H38" s="203">
        <v>2</v>
      </c>
      <c r="I38" s="80"/>
      <c r="J38" s="80">
        <v>1</v>
      </c>
      <c r="K38" s="80">
        <v>0</v>
      </c>
      <c r="L38" s="203">
        <v>1</v>
      </c>
      <c r="M38" s="80"/>
      <c r="N38" s="80">
        <v>0</v>
      </c>
      <c r="O38" s="80">
        <v>0</v>
      </c>
      <c r="P38" s="203">
        <v>0</v>
      </c>
      <c r="Q38" s="80"/>
      <c r="R38" s="80">
        <v>10</v>
      </c>
      <c r="S38" s="80">
        <v>4</v>
      </c>
      <c r="T38" s="203">
        <v>6</v>
      </c>
      <c r="U38" s="80"/>
      <c r="V38" s="80">
        <v>2</v>
      </c>
      <c r="W38" s="80">
        <v>1</v>
      </c>
      <c r="X38" s="203">
        <v>1</v>
      </c>
    </row>
    <row r="39" spans="1:24" ht="15" customHeight="1" x14ac:dyDescent="0.3">
      <c r="A39" s="75" t="s">
        <v>205</v>
      </c>
      <c r="B39" s="80">
        <v>0</v>
      </c>
      <c r="C39" s="80">
        <v>0</v>
      </c>
      <c r="D39" s="80">
        <v>0</v>
      </c>
      <c r="E39" s="80"/>
      <c r="F39" s="80">
        <v>0</v>
      </c>
      <c r="G39" s="80">
        <v>0</v>
      </c>
      <c r="H39" s="203">
        <v>0</v>
      </c>
      <c r="I39" s="80"/>
      <c r="J39" s="80">
        <v>0</v>
      </c>
      <c r="K39" s="80">
        <v>0</v>
      </c>
      <c r="L39" s="203">
        <v>0</v>
      </c>
      <c r="M39" s="80"/>
      <c r="N39" s="80">
        <v>0</v>
      </c>
      <c r="O39" s="80">
        <v>0</v>
      </c>
      <c r="P39" s="203">
        <v>0</v>
      </c>
      <c r="Q39" s="80"/>
      <c r="R39" s="80">
        <v>0</v>
      </c>
      <c r="S39" s="80">
        <v>0</v>
      </c>
      <c r="T39" s="203">
        <v>0</v>
      </c>
      <c r="U39" s="80"/>
      <c r="V39" s="80">
        <v>0</v>
      </c>
      <c r="W39" s="80">
        <v>0</v>
      </c>
      <c r="X39" s="203">
        <v>0</v>
      </c>
    </row>
    <row r="40" spans="1:24" ht="15" customHeight="1" x14ac:dyDescent="0.3">
      <c r="A40" s="75" t="s">
        <v>206</v>
      </c>
      <c r="B40" s="80">
        <v>31</v>
      </c>
      <c r="C40" s="80">
        <v>23</v>
      </c>
      <c r="D40" s="80">
        <v>8</v>
      </c>
      <c r="E40" s="80"/>
      <c r="F40" s="80">
        <v>4</v>
      </c>
      <c r="G40" s="80">
        <v>2</v>
      </c>
      <c r="H40" s="203">
        <v>2</v>
      </c>
      <c r="I40" s="80"/>
      <c r="J40" s="80">
        <v>3</v>
      </c>
      <c r="K40" s="80">
        <v>1</v>
      </c>
      <c r="L40" s="203">
        <v>2</v>
      </c>
      <c r="M40" s="80"/>
      <c r="N40" s="80">
        <v>3</v>
      </c>
      <c r="O40" s="80">
        <v>1</v>
      </c>
      <c r="P40" s="203">
        <v>2</v>
      </c>
      <c r="Q40" s="80"/>
      <c r="R40" s="80">
        <v>18</v>
      </c>
      <c r="S40" s="80">
        <v>16</v>
      </c>
      <c r="T40" s="203">
        <v>2</v>
      </c>
      <c r="U40" s="80"/>
      <c r="V40" s="80">
        <v>3</v>
      </c>
      <c r="W40" s="80">
        <v>3</v>
      </c>
      <c r="X40" s="203">
        <v>0</v>
      </c>
    </row>
    <row r="41" spans="1:24" ht="15" customHeight="1" x14ac:dyDescent="0.3">
      <c r="A41" s="75" t="s">
        <v>207</v>
      </c>
      <c r="B41" s="80">
        <v>0</v>
      </c>
      <c r="C41" s="80">
        <v>0</v>
      </c>
      <c r="D41" s="80">
        <v>0</v>
      </c>
      <c r="E41" s="80"/>
      <c r="F41" s="80">
        <v>0</v>
      </c>
      <c r="G41" s="80">
        <v>0</v>
      </c>
      <c r="H41" s="203">
        <v>0</v>
      </c>
      <c r="I41" s="80"/>
      <c r="J41" s="80">
        <v>0</v>
      </c>
      <c r="K41" s="80">
        <v>0</v>
      </c>
      <c r="L41" s="203">
        <v>0</v>
      </c>
      <c r="M41" s="80"/>
      <c r="N41" s="80">
        <v>0</v>
      </c>
      <c r="O41" s="80">
        <v>0</v>
      </c>
      <c r="P41" s="203">
        <v>0</v>
      </c>
      <c r="Q41" s="80"/>
      <c r="R41" s="80">
        <v>0</v>
      </c>
      <c r="S41" s="80">
        <v>0</v>
      </c>
      <c r="T41" s="203">
        <v>0</v>
      </c>
      <c r="U41" s="80"/>
      <c r="V41" s="80">
        <v>0</v>
      </c>
      <c r="W41" s="80">
        <v>0</v>
      </c>
      <c r="X41" s="203">
        <v>0</v>
      </c>
    </row>
    <row r="42" spans="1:24" ht="15" customHeight="1" thickBot="1" x14ac:dyDescent="0.35">
      <c r="A42" s="78" t="s">
        <v>210</v>
      </c>
      <c r="B42" s="206">
        <v>-6</v>
      </c>
      <c r="C42" s="206">
        <v>-2</v>
      </c>
      <c r="D42" s="206">
        <v>-4</v>
      </c>
      <c r="E42" s="206"/>
      <c r="F42" s="206">
        <v>-2</v>
      </c>
      <c r="G42" s="206">
        <v>-1</v>
      </c>
      <c r="H42" s="207">
        <v>-1</v>
      </c>
      <c r="I42" s="206"/>
      <c r="J42" s="206">
        <v>0</v>
      </c>
      <c r="K42" s="206">
        <v>0</v>
      </c>
      <c r="L42" s="207">
        <v>0</v>
      </c>
      <c r="M42" s="206"/>
      <c r="N42" s="206">
        <v>0</v>
      </c>
      <c r="O42" s="206">
        <v>0</v>
      </c>
      <c r="P42" s="207">
        <v>0</v>
      </c>
      <c r="Q42" s="206"/>
      <c r="R42" s="206">
        <v>-1</v>
      </c>
      <c r="S42" s="206">
        <v>0</v>
      </c>
      <c r="T42" s="207">
        <v>-1</v>
      </c>
      <c r="U42" s="206"/>
      <c r="V42" s="206">
        <v>-3</v>
      </c>
      <c r="W42" s="206">
        <v>-1</v>
      </c>
      <c r="X42" s="207">
        <v>-2</v>
      </c>
    </row>
    <row r="43" spans="1:24" ht="15" customHeight="1" x14ac:dyDescent="0.3">
      <c r="A43" s="301" t="s">
        <v>313</v>
      </c>
      <c r="B43" s="301"/>
      <c r="C43" s="301"/>
      <c r="D43" s="301"/>
      <c r="E43" s="301"/>
      <c r="F43" s="301"/>
      <c r="G43" s="301"/>
      <c r="H43" s="301"/>
      <c r="I43" s="301"/>
      <c r="J43" s="301"/>
      <c r="K43" s="301"/>
      <c r="L43" s="301"/>
      <c r="M43" s="301"/>
      <c r="N43" s="301"/>
      <c r="O43" s="301"/>
      <c r="P43" s="301"/>
      <c r="Q43" s="301"/>
      <c r="R43" s="301"/>
      <c r="S43" s="301"/>
      <c r="T43" s="301"/>
      <c r="U43" s="301"/>
      <c r="V43" s="301"/>
      <c r="W43" s="301"/>
      <c r="X43" s="301"/>
    </row>
    <row r="44" spans="1:24" ht="15" customHeight="1" x14ac:dyDescent="0.3">
      <c r="A44" s="299" t="s">
        <v>108</v>
      </c>
      <c r="B44" s="299"/>
      <c r="C44" s="299"/>
      <c r="D44" s="299"/>
      <c r="E44" s="299"/>
      <c r="F44" s="299"/>
      <c r="G44" s="299"/>
      <c r="H44" s="299"/>
      <c r="I44" s="299"/>
      <c r="J44" s="299"/>
      <c r="K44" s="299"/>
      <c r="L44" s="299"/>
      <c r="M44" s="299"/>
      <c r="N44" s="299"/>
      <c r="O44" s="299"/>
      <c r="P44" s="299"/>
      <c r="Q44" s="299"/>
      <c r="R44" s="299"/>
      <c r="S44" s="299"/>
      <c r="T44" s="299"/>
      <c r="U44" s="299"/>
      <c r="V44" s="299"/>
      <c r="W44" s="299"/>
      <c r="X44" s="299"/>
    </row>
    <row r="45" spans="1:24" ht="15" customHeight="1" x14ac:dyDescent="0.3">
      <c r="A45" s="220"/>
      <c r="B45" s="220"/>
      <c r="C45" s="220"/>
      <c r="D45" s="220"/>
      <c r="E45" s="220"/>
      <c r="F45" s="220"/>
      <c r="G45" s="220"/>
      <c r="H45" s="220"/>
      <c r="I45" s="220"/>
      <c r="J45" s="220"/>
      <c r="K45" s="220"/>
      <c r="L45" s="220"/>
      <c r="M45" s="220"/>
      <c r="N45" s="220"/>
      <c r="O45" s="220"/>
      <c r="P45" s="220"/>
      <c r="Q45" s="220"/>
      <c r="R45" s="220"/>
      <c r="S45" s="220"/>
      <c r="T45" s="220"/>
      <c r="U45" s="220"/>
      <c r="V45" s="220"/>
      <c r="W45" s="220"/>
      <c r="X45" s="220"/>
    </row>
  </sheetData>
  <mergeCells count="17">
    <mergeCell ref="Z2:Z3"/>
    <mergeCell ref="A1:X1"/>
    <mergeCell ref="A2:X2"/>
    <mergeCell ref="A3:X3"/>
    <mergeCell ref="A4:X4"/>
    <mergeCell ref="A8:X8"/>
    <mergeCell ref="A26:X26"/>
    <mergeCell ref="A43:X43"/>
    <mergeCell ref="A44:X44"/>
    <mergeCell ref="A5:X5"/>
    <mergeCell ref="A6:A7"/>
    <mergeCell ref="B6:D6"/>
    <mergeCell ref="F6:H6"/>
    <mergeCell ref="J6:L6"/>
    <mergeCell ref="N6:P6"/>
    <mergeCell ref="R6:T6"/>
    <mergeCell ref="V6:X6"/>
  </mergeCells>
  <hyperlinks>
    <hyperlink ref="Z2" location="INDICE!A1" display="INDICE" xr:uid="{00000000-0004-0000-4000-000000000000}"/>
  </hyperlinks>
  <printOptions horizontalCentered="1"/>
  <pageMargins left="0.70866141732283472" right="0.70866141732283472" top="0.74803149606299213" bottom="0.74803149606299213" header="0.31496062992125984" footer="0.31496062992125984"/>
  <pageSetup scale="83" orientation="landscape"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92D050"/>
    <pageSetUpPr fitToPage="1"/>
  </sheetPr>
  <dimension ref="A1:Z46"/>
  <sheetViews>
    <sheetView showGridLines="0" zoomScaleNormal="100" workbookViewId="0">
      <selection activeCell="AA1" sqref="AA1"/>
    </sheetView>
  </sheetViews>
  <sheetFormatPr baseColWidth="10" defaultColWidth="23.44140625" defaultRowHeight="15" customHeight="1" x14ac:dyDescent="0.3"/>
  <cols>
    <col min="1" max="1" width="18.5546875" style="96" customWidth="1"/>
    <col min="2" max="4" width="7.21875" style="76" customWidth="1"/>
    <col min="5" max="5" width="1.44140625" style="76" customWidth="1"/>
    <col min="6" max="6" width="6.44140625" style="76" customWidth="1"/>
    <col min="7" max="7" width="7.44140625" style="76" bestFit="1" customWidth="1"/>
    <col min="8" max="8" width="6.77734375" style="76" bestFit="1" customWidth="1"/>
    <col min="9" max="9" width="1.21875" style="76" customWidth="1"/>
    <col min="10" max="10" width="6.44140625" style="76" customWidth="1"/>
    <col min="11" max="11" width="7.44140625" style="76" bestFit="1" customWidth="1"/>
    <col min="12" max="12" width="6.77734375" style="76" bestFit="1" customWidth="1"/>
    <col min="13" max="13" width="1.21875" style="76" customWidth="1"/>
    <col min="14" max="14" width="6.44140625" style="76" customWidth="1"/>
    <col min="15" max="15" width="7.44140625" style="76" bestFit="1" customWidth="1"/>
    <col min="16" max="16" width="6.77734375" style="76" bestFit="1" customWidth="1"/>
    <col min="17" max="17" width="1.21875" style="76" customWidth="1"/>
    <col min="18" max="18" width="6.44140625" style="76" customWidth="1"/>
    <col min="19" max="19" width="7.44140625" style="76" bestFit="1" customWidth="1"/>
    <col min="20" max="20" width="6.77734375" style="76" bestFit="1" customWidth="1"/>
    <col min="21" max="21" width="1.21875" style="76" customWidth="1"/>
    <col min="22" max="22" width="6.44140625" style="76" customWidth="1"/>
    <col min="23" max="23" width="7.44140625" style="76" bestFit="1" customWidth="1"/>
    <col min="24" max="24" width="6.77734375" style="76" bestFit="1" customWidth="1"/>
    <col min="25" max="112" width="10.77734375" style="5" customWidth="1"/>
    <col min="113" max="16384" width="23.44140625" style="5"/>
  </cols>
  <sheetData>
    <row r="1" spans="1:26" ht="15" customHeight="1" x14ac:dyDescent="0.3">
      <c r="A1" s="285" t="s">
        <v>314</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285" t="s">
        <v>85</v>
      </c>
      <c r="V1" s="285" t="s">
        <v>85</v>
      </c>
      <c r="W1" s="285" t="s">
        <v>85</v>
      </c>
      <c r="X1" s="285" t="s">
        <v>85</v>
      </c>
      <c r="Y1" s="10"/>
    </row>
    <row r="2" spans="1:26" ht="15" customHeight="1" x14ac:dyDescent="0.3">
      <c r="A2" s="286" t="s">
        <v>315</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286" t="s">
        <v>85</v>
      </c>
      <c r="V2" s="286" t="s">
        <v>85</v>
      </c>
      <c r="W2" s="286" t="s">
        <v>85</v>
      </c>
      <c r="X2" s="286" t="s">
        <v>85</v>
      </c>
      <c r="Y2" s="10"/>
      <c r="Z2" s="261" t="s">
        <v>0</v>
      </c>
    </row>
    <row r="3" spans="1:26" ht="15" customHeight="1" x14ac:dyDescent="0.3">
      <c r="A3" s="286" t="s">
        <v>233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286" t="s">
        <v>85</v>
      </c>
      <c r="V3" s="286" t="s">
        <v>85</v>
      </c>
      <c r="W3" s="286" t="s">
        <v>85</v>
      </c>
      <c r="X3" s="286" t="s">
        <v>85</v>
      </c>
      <c r="Y3" s="10"/>
      <c r="Z3" s="261"/>
    </row>
    <row r="4" spans="1:26" ht="15" customHeight="1" x14ac:dyDescent="0.3">
      <c r="A4" s="286" t="s">
        <v>126</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c r="U4" s="286" t="s">
        <v>85</v>
      </c>
      <c r="V4" s="286" t="s">
        <v>85</v>
      </c>
      <c r="W4" s="286" t="s">
        <v>85</v>
      </c>
      <c r="X4" s="286" t="s">
        <v>85</v>
      </c>
    </row>
    <row r="5" spans="1:26" ht="15" customHeight="1"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c r="U5" s="285" t="s">
        <v>85</v>
      </c>
      <c r="V5" s="285" t="s">
        <v>85</v>
      </c>
      <c r="W5" s="285" t="s">
        <v>85</v>
      </c>
      <c r="X5" s="285" t="s">
        <v>85</v>
      </c>
    </row>
    <row r="6" spans="1:26" ht="15" customHeight="1" x14ac:dyDescent="0.3">
      <c r="A6" s="287" t="s">
        <v>183</v>
      </c>
      <c r="B6" s="282" t="s">
        <v>91</v>
      </c>
      <c r="C6" s="282"/>
      <c r="D6" s="282"/>
      <c r="E6" s="83"/>
      <c r="F6" s="282" t="s">
        <v>263</v>
      </c>
      <c r="G6" s="282"/>
      <c r="H6" s="282"/>
      <c r="I6" s="83"/>
      <c r="J6" s="282" t="s">
        <v>264</v>
      </c>
      <c r="K6" s="282"/>
      <c r="L6" s="282"/>
      <c r="M6" s="83"/>
      <c r="N6" s="282" t="s">
        <v>265</v>
      </c>
      <c r="O6" s="282"/>
      <c r="P6" s="282"/>
      <c r="Q6" s="83"/>
      <c r="R6" s="282" t="s">
        <v>266</v>
      </c>
      <c r="S6" s="282"/>
      <c r="T6" s="282"/>
      <c r="U6" s="83"/>
      <c r="V6" s="282" t="s">
        <v>267</v>
      </c>
      <c r="W6" s="282"/>
      <c r="X6" s="282"/>
    </row>
    <row r="7" spans="1:26" ht="25.05" customHeight="1"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c r="U7" s="85"/>
      <c r="V7" s="84" t="s">
        <v>91</v>
      </c>
      <c r="W7" s="84" t="s">
        <v>168</v>
      </c>
      <c r="X7" s="84" t="s">
        <v>169</v>
      </c>
    </row>
    <row r="8" spans="1:26" ht="15" customHeight="1" x14ac:dyDescent="0.3">
      <c r="A8" s="300" t="s">
        <v>311</v>
      </c>
      <c r="B8" s="300"/>
      <c r="C8" s="300"/>
      <c r="D8" s="300"/>
      <c r="E8" s="300"/>
      <c r="F8" s="300"/>
      <c r="G8" s="300"/>
      <c r="H8" s="300"/>
      <c r="I8" s="300"/>
      <c r="J8" s="300"/>
      <c r="K8" s="300"/>
      <c r="L8" s="300"/>
      <c r="M8" s="300"/>
      <c r="N8" s="300"/>
      <c r="O8" s="300"/>
      <c r="P8" s="300"/>
      <c r="Q8" s="300"/>
      <c r="R8" s="300"/>
      <c r="S8" s="300"/>
      <c r="T8" s="300"/>
      <c r="U8" s="300"/>
      <c r="V8" s="300"/>
      <c r="W8" s="300"/>
      <c r="X8" s="300"/>
    </row>
    <row r="9" spans="1:26" ht="15" customHeight="1" x14ac:dyDescent="0.3">
      <c r="A9" s="98" t="s">
        <v>91</v>
      </c>
      <c r="B9" s="187">
        <v>3.0972328002030971</v>
      </c>
      <c r="C9" s="187">
        <v>5.774647887323944</v>
      </c>
      <c r="D9" s="187">
        <v>1.5879317189360858</v>
      </c>
      <c r="E9" s="187" t="s">
        <v>85</v>
      </c>
      <c r="F9" s="187">
        <v>-11.782477341389729</v>
      </c>
      <c r="G9" s="187">
        <v>4.3307086614173231</v>
      </c>
      <c r="H9" s="187">
        <v>-21.813725490196077</v>
      </c>
      <c r="I9" s="187" t="s">
        <v>85</v>
      </c>
      <c r="J9" s="187">
        <v>6.5306122448979593</v>
      </c>
      <c r="K9" s="187">
        <v>-1.1363636363636365</v>
      </c>
      <c r="L9" s="187">
        <v>10.828025477707007</v>
      </c>
      <c r="M9" s="187" t="s">
        <v>85</v>
      </c>
      <c r="N9" s="187">
        <v>5.6860321384425223</v>
      </c>
      <c r="O9" s="187">
        <v>2.3178807947019866</v>
      </c>
      <c r="P9" s="187">
        <v>7.6923076923076925</v>
      </c>
      <c r="Q9" s="187" t="s">
        <v>85</v>
      </c>
      <c r="R9" s="187">
        <v>7.8761061946902657</v>
      </c>
      <c r="S9" s="187">
        <v>13.471502590673575</v>
      </c>
      <c r="T9" s="187">
        <v>4.9731182795698921</v>
      </c>
      <c r="U9" s="187" t="s">
        <v>85</v>
      </c>
      <c r="V9" s="187">
        <v>2.8192371475953566</v>
      </c>
      <c r="W9" s="187">
        <v>7.009345794392523</v>
      </c>
      <c r="X9" s="187">
        <v>0.51413881748071977</v>
      </c>
    </row>
    <row r="10" spans="1:26" ht="5.0999999999999996" customHeight="1" x14ac:dyDescent="0.3">
      <c r="A10" s="74"/>
      <c r="B10" s="188" t="s">
        <v>85</v>
      </c>
      <c r="C10" s="188" t="s">
        <v>85</v>
      </c>
      <c r="D10" s="188" t="s">
        <v>85</v>
      </c>
      <c r="E10" s="189" t="s">
        <v>85</v>
      </c>
      <c r="F10" s="189" t="s">
        <v>85</v>
      </c>
      <c r="G10" s="189" t="s">
        <v>85</v>
      </c>
      <c r="H10" s="189" t="s">
        <v>85</v>
      </c>
      <c r="I10" s="189" t="s">
        <v>85</v>
      </c>
      <c r="J10" s="189" t="s">
        <v>85</v>
      </c>
      <c r="K10" s="189" t="s">
        <v>85</v>
      </c>
      <c r="L10" s="189" t="s">
        <v>85</v>
      </c>
      <c r="M10" s="189" t="s">
        <v>85</v>
      </c>
      <c r="N10" s="189" t="s">
        <v>85</v>
      </c>
      <c r="O10" s="189" t="s">
        <v>85</v>
      </c>
      <c r="P10" s="189" t="s">
        <v>85</v>
      </c>
      <c r="Q10" s="189" t="s">
        <v>85</v>
      </c>
      <c r="R10" s="189" t="s">
        <v>85</v>
      </c>
      <c r="S10" s="189" t="s">
        <v>85</v>
      </c>
      <c r="T10" s="189" t="s">
        <v>85</v>
      </c>
      <c r="U10" s="189" t="s">
        <v>85</v>
      </c>
      <c r="V10" s="189" t="s">
        <v>85</v>
      </c>
      <c r="W10" s="189" t="s">
        <v>85</v>
      </c>
      <c r="X10" s="189" t="s">
        <v>85</v>
      </c>
    </row>
    <row r="11" spans="1:26" ht="15" customHeight="1" x14ac:dyDescent="0.3">
      <c r="A11" s="75" t="s">
        <v>186</v>
      </c>
      <c r="B11" s="188">
        <v>0.24330900243309003</v>
      </c>
      <c r="C11" s="188">
        <v>0</v>
      </c>
      <c r="D11" s="188">
        <v>0.34782608695652173</v>
      </c>
      <c r="E11" s="189" t="s">
        <v>85</v>
      </c>
      <c r="F11" s="189">
        <v>-52.112676056338024</v>
      </c>
      <c r="G11" s="189">
        <v>-2.3255813953488373</v>
      </c>
      <c r="H11" s="189">
        <v>-73.73737373737373</v>
      </c>
      <c r="I11" s="189" t="s">
        <v>85</v>
      </c>
      <c r="J11" s="189">
        <v>25.903614457831324</v>
      </c>
      <c r="K11" s="189">
        <v>-1.8867924528301887</v>
      </c>
      <c r="L11" s="189">
        <v>38.938053097345133</v>
      </c>
      <c r="M11" s="189" t="s">
        <v>85</v>
      </c>
      <c r="N11" s="189">
        <v>17.543859649122805</v>
      </c>
      <c r="O11" s="189">
        <v>0</v>
      </c>
      <c r="P11" s="189">
        <v>25.423728813559322</v>
      </c>
      <c r="Q11" s="189" t="s">
        <v>85</v>
      </c>
      <c r="R11" s="189">
        <v>3.7453183520599254</v>
      </c>
      <c r="S11" s="189">
        <v>1.3698630136986301</v>
      </c>
      <c r="T11" s="189">
        <v>4.6391752577319592</v>
      </c>
      <c r="U11" s="189" t="s">
        <v>85</v>
      </c>
      <c r="V11" s="189">
        <v>-9.2105263157894726</v>
      </c>
      <c r="W11" s="189">
        <v>4</v>
      </c>
      <c r="X11" s="189">
        <v>-15.686274509803921</v>
      </c>
    </row>
    <row r="12" spans="1:26" ht="15" customHeight="1" x14ac:dyDescent="0.3">
      <c r="A12" s="75" t="s">
        <v>189</v>
      </c>
      <c r="B12" s="188">
        <v>0</v>
      </c>
      <c r="C12" s="188">
        <v>-3.8461538461538463</v>
      </c>
      <c r="D12" s="188">
        <v>1.7241379310344827</v>
      </c>
      <c r="E12" s="189" t="s">
        <v>85</v>
      </c>
      <c r="F12" s="189">
        <v>-6.0606060606060606</v>
      </c>
      <c r="G12" s="189">
        <v>-9.0909090909090917</v>
      </c>
      <c r="H12" s="189">
        <v>-4.5454545454545459</v>
      </c>
      <c r="I12" s="189" t="s">
        <v>85</v>
      </c>
      <c r="J12" s="189">
        <v>0</v>
      </c>
      <c r="K12" s="189">
        <v>0</v>
      </c>
      <c r="L12" s="189">
        <v>0</v>
      </c>
      <c r="M12" s="189" t="s">
        <v>85</v>
      </c>
      <c r="N12" s="189">
        <v>2.1739130434782608</v>
      </c>
      <c r="O12" s="189">
        <v>-14.285714285714285</v>
      </c>
      <c r="P12" s="189">
        <v>9.375</v>
      </c>
      <c r="Q12" s="189" t="s">
        <v>85</v>
      </c>
      <c r="R12" s="189">
        <v>0</v>
      </c>
      <c r="S12" s="189">
        <v>0</v>
      </c>
      <c r="T12" s="189">
        <v>0</v>
      </c>
      <c r="U12" s="189" t="s">
        <v>85</v>
      </c>
      <c r="V12" s="189">
        <v>9.0909090909090917</v>
      </c>
      <c r="W12" s="189">
        <v>50</v>
      </c>
      <c r="X12" s="189">
        <v>0</v>
      </c>
    </row>
    <row r="13" spans="1:26" ht="15" customHeight="1" x14ac:dyDescent="0.3">
      <c r="A13" s="75" t="s">
        <v>190</v>
      </c>
      <c r="B13" s="188">
        <v>48.648648648648653</v>
      </c>
      <c r="C13" s="188">
        <v>56.25</v>
      </c>
      <c r="D13" s="188">
        <v>42.857142857142854</v>
      </c>
      <c r="E13" s="189" t="s">
        <v>85</v>
      </c>
      <c r="F13" s="189" t="s">
        <v>94</v>
      </c>
      <c r="G13" s="189" t="s">
        <v>94</v>
      </c>
      <c r="H13" s="189" t="s">
        <v>94</v>
      </c>
      <c r="I13" s="189"/>
      <c r="J13" s="189" t="s">
        <v>94</v>
      </c>
      <c r="K13" s="189" t="s">
        <v>94</v>
      </c>
      <c r="L13" s="189" t="s">
        <v>94</v>
      </c>
      <c r="M13" s="189"/>
      <c r="N13" s="189" t="s">
        <v>94</v>
      </c>
      <c r="O13" s="189" t="s">
        <v>94</v>
      </c>
      <c r="P13" s="189" t="s">
        <v>94</v>
      </c>
      <c r="Q13" s="189" t="s">
        <v>85</v>
      </c>
      <c r="R13" s="189">
        <v>50</v>
      </c>
      <c r="S13" s="189">
        <v>53.333333333333336</v>
      </c>
      <c r="T13" s="189">
        <v>46.153846153846153</v>
      </c>
      <c r="U13" s="189" t="s">
        <v>85</v>
      </c>
      <c r="V13" s="189">
        <v>44.444444444444443</v>
      </c>
      <c r="W13" s="189">
        <v>100</v>
      </c>
      <c r="X13" s="189">
        <v>37.5</v>
      </c>
    </row>
    <row r="14" spans="1:26" ht="15" customHeight="1" x14ac:dyDescent="0.3">
      <c r="A14" s="75" t="s">
        <v>193</v>
      </c>
      <c r="B14" s="188">
        <v>-21.224489795918366</v>
      </c>
      <c r="C14" s="188">
        <v>-20.792079207920793</v>
      </c>
      <c r="D14" s="188">
        <v>-21.527777777777779</v>
      </c>
      <c r="E14" s="189" t="s">
        <v>85</v>
      </c>
      <c r="F14" s="189">
        <v>-14.457831325301203</v>
      </c>
      <c r="G14" s="189">
        <v>-23.809523809523807</v>
      </c>
      <c r="H14" s="189">
        <v>-4.8780487804878048</v>
      </c>
      <c r="I14" s="189" t="s">
        <v>85</v>
      </c>
      <c r="J14" s="189">
        <v>-13.20754716981132</v>
      </c>
      <c r="K14" s="189">
        <v>-18.181818181818183</v>
      </c>
      <c r="L14" s="189">
        <v>-9.67741935483871</v>
      </c>
      <c r="M14" s="189" t="s">
        <v>85</v>
      </c>
      <c r="N14" s="189">
        <v>-38.461538461538467</v>
      </c>
      <c r="O14" s="189">
        <v>-22.727272727272727</v>
      </c>
      <c r="P14" s="189">
        <v>-50</v>
      </c>
      <c r="Q14" s="189" t="s">
        <v>85</v>
      </c>
      <c r="R14" s="189">
        <v>-16.363636363636363</v>
      </c>
      <c r="S14" s="189">
        <v>-13.333333333333334</v>
      </c>
      <c r="T14" s="189">
        <v>-17.5</v>
      </c>
      <c r="U14" s="189" t="s">
        <v>85</v>
      </c>
      <c r="V14" s="189">
        <v>-200</v>
      </c>
      <c r="W14" s="189" t="s">
        <v>94</v>
      </c>
      <c r="X14" s="189">
        <v>-200</v>
      </c>
    </row>
    <row r="15" spans="1:26" ht="15" customHeight="1" x14ac:dyDescent="0.3">
      <c r="A15" s="75" t="s">
        <v>194</v>
      </c>
      <c r="B15" s="188">
        <v>10.365853658536585</v>
      </c>
      <c r="C15" s="188">
        <v>28.368794326241137</v>
      </c>
      <c r="D15" s="188">
        <v>-3.2085561497326207</v>
      </c>
      <c r="E15" s="189" t="s">
        <v>85</v>
      </c>
      <c r="F15" s="189">
        <v>18</v>
      </c>
      <c r="G15" s="189">
        <v>54.166666666666664</v>
      </c>
      <c r="H15" s="189">
        <v>-15.384615384615385</v>
      </c>
      <c r="I15" s="189" t="s">
        <v>85</v>
      </c>
      <c r="J15" s="189">
        <v>-4.8780487804878048</v>
      </c>
      <c r="K15" s="189">
        <v>18.518518518518519</v>
      </c>
      <c r="L15" s="189">
        <v>-50</v>
      </c>
      <c r="M15" s="189" t="s">
        <v>85</v>
      </c>
      <c r="N15" s="189">
        <v>8.235294117647058</v>
      </c>
      <c r="O15" s="189">
        <v>18.918918918918919</v>
      </c>
      <c r="P15" s="189">
        <v>0</v>
      </c>
      <c r="Q15" s="189" t="s">
        <v>85</v>
      </c>
      <c r="R15" s="189">
        <v>12.359550561797752</v>
      </c>
      <c r="S15" s="189">
        <v>30.303030303030305</v>
      </c>
      <c r="T15" s="189">
        <v>1.7857142857142856</v>
      </c>
      <c r="U15" s="189" t="s">
        <v>85</v>
      </c>
      <c r="V15" s="189">
        <v>14.285714285714285</v>
      </c>
      <c r="W15" s="189">
        <v>25</v>
      </c>
      <c r="X15" s="189">
        <v>9.3023255813953494</v>
      </c>
    </row>
    <row r="16" spans="1:26" ht="15" customHeight="1" x14ac:dyDescent="0.3">
      <c r="A16" s="75" t="s">
        <v>197</v>
      </c>
      <c r="B16" s="188">
        <v>-0.81168831168831157</v>
      </c>
      <c r="C16" s="188">
        <v>25.102880658436217</v>
      </c>
      <c r="D16" s="188">
        <v>-17.694369973190348</v>
      </c>
      <c r="E16" s="189" t="s">
        <v>85</v>
      </c>
      <c r="F16" s="189">
        <v>-12.149532710280374</v>
      </c>
      <c r="G16" s="189">
        <v>34.693877551020407</v>
      </c>
      <c r="H16" s="189">
        <v>-51.724137931034484</v>
      </c>
      <c r="I16" s="189" t="s">
        <v>85</v>
      </c>
      <c r="J16" s="189">
        <v>-0.64516129032258063</v>
      </c>
      <c r="K16" s="189">
        <v>27.586206896551722</v>
      </c>
      <c r="L16" s="189">
        <v>-17.525773195876287</v>
      </c>
      <c r="M16" s="189" t="s">
        <v>85</v>
      </c>
      <c r="N16" s="189">
        <v>7.6335877862595423</v>
      </c>
      <c r="O16" s="189">
        <v>23.636363636363637</v>
      </c>
      <c r="P16" s="189">
        <v>-3.9473684210526314</v>
      </c>
      <c r="Q16" s="189" t="s">
        <v>85</v>
      </c>
      <c r="R16" s="189">
        <v>-0.74074074074074081</v>
      </c>
      <c r="S16" s="189">
        <v>22.916666666666664</v>
      </c>
      <c r="T16" s="189">
        <v>-13.793103448275861</v>
      </c>
      <c r="U16" s="189" t="s">
        <v>85</v>
      </c>
      <c r="V16" s="189">
        <v>0</v>
      </c>
      <c r="W16" s="189">
        <v>12.121212121212121</v>
      </c>
      <c r="X16" s="189">
        <v>-7.2727272727272725</v>
      </c>
    </row>
    <row r="17" spans="1:24" ht="15" customHeight="1" x14ac:dyDescent="0.3">
      <c r="A17" s="75" t="s">
        <v>198</v>
      </c>
      <c r="B17" s="188">
        <v>0</v>
      </c>
      <c r="C17" s="188">
        <v>0</v>
      </c>
      <c r="D17" s="188">
        <v>0</v>
      </c>
      <c r="E17" s="189" t="s">
        <v>85</v>
      </c>
      <c r="F17" s="189">
        <v>0</v>
      </c>
      <c r="G17" s="189">
        <v>0</v>
      </c>
      <c r="H17" s="189">
        <v>0</v>
      </c>
      <c r="I17" s="189" t="s">
        <v>85</v>
      </c>
      <c r="J17" s="189">
        <v>0</v>
      </c>
      <c r="K17" s="189">
        <v>0</v>
      </c>
      <c r="L17" s="189">
        <v>0</v>
      </c>
      <c r="M17" s="189" t="s">
        <v>85</v>
      </c>
      <c r="N17" s="189">
        <v>0</v>
      </c>
      <c r="O17" s="189">
        <v>0</v>
      </c>
      <c r="P17" s="189">
        <v>0</v>
      </c>
      <c r="Q17" s="189" t="s">
        <v>85</v>
      </c>
      <c r="R17" s="189">
        <v>0</v>
      </c>
      <c r="S17" s="189">
        <v>0</v>
      </c>
      <c r="T17" s="189">
        <v>0</v>
      </c>
      <c r="U17" s="189" t="s">
        <v>85</v>
      </c>
      <c r="V17" s="189">
        <v>0</v>
      </c>
      <c r="W17" s="189">
        <v>0</v>
      </c>
      <c r="X17" s="189">
        <v>0</v>
      </c>
    </row>
    <row r="18" spans="1:24" ht="15" customHeight="1" x14ac:dyDescent="0.3">
      <c r="A18" s="75" t="s">
        <v>199</v>
      </c>
      <c r="B18" s="188">
        <v>1.3136288998357963</v>
      </c>
      <c r="C18" s="188">
        <v>-28.019323671497588</v>
      </c>
      <c r="D18" s="188">
        <v>16.417910447761194</v>
      </c>
      <c r="E18" s="189" t="s">
        <v>85</v>
      </c>
      <c r="F18" s="189">
        <v>3.9603960396039604</v>
      </c>
      <c r="G18" s="189">
        <v>-67.857142857142861</v>
      </c>
      <c r="H18" s="189">
        <v>31.506849315068493</v>
      </c>
      <c r="I18" s="189" t="s">
        <v>85</v>
      </c>
      <c r="J18" s="189">
        <v>0</v>
      </c>
      <c r="K18" s="189">
        <v>-53.658536585365859</v>
      </c>
      <c r="L18" s="189">
        <v>24.444444444444443</v>
      </c>
      <c r="M18" s="189" t="s">
        <v>85</v>
      </c>
      <c r="N18" s="189">
        <v>2.7972027972027971</v>
      </c>
      <c r="O18" s="189">
        <v>-18.181818181818183</v>
      </c>
      <c r="P18" s="189">
        <v>15.909090909090908</v>
      </c>
      <c r="Q18" s="189" t="s">
        <v>85</v>
      </c>
      <c r="R18" s="189">
        <v>0.70921985815602839</v>
      </c>
      <c r="S18" s="189">
        <v>-4</v>
      </c>
      <c r="T18" s="189">
        <v>3.296703296703297</v>
      </c>
      <c r="U18" s="189" t="s">
        <v>85</v>
      </c>
      <c r="V18" s="189">
        <v>-1.0752688172043012</v>
      </c>
      <c r="W18" s="189">
        <v>-15.151515151515152</v>
      </c>
      <c r="X18" s="189">
        <v>6.666666666666667</v>
      </c>
    </row>
    <row r="19" spans="1:24" ht="15" customHeight="1" x14ac:dyDescent="0.3">
      <c r="A19" s="75" t="s">
        <v>201</v>
      </c>
      <c r="B19" s="188">
        <v>10.897435897435898</v>
      </c>
      <c r="C19" s="188">
        <v>11.111111111111111</v>
      </c>
      <c r="D19" s="188">
        <v>10.714285714285714</v>
      </c>
      <c r="E19" s="189" t="s">
        <v>85</v>
      </c>
      <c r="F19" s="189">
        <v>14.285714285714285</v>
      </c>
      <c r="G19" s="189">
        <v>18.181818181818183</v>
      </c>
      <c r="H19" s="189">
        <v>10</v>
      </c>
      <c r="I19" s="189" t="s">
        <v>85</v>
      </c>
      <c r="J19" s="189">
        <v>4.5454545454545459</v>
      </c>
      <c r="K19" s="189">
        <v>0</v>
      </c>
      <c r="L19" s="189">
        <v>8.3333333333333321</v>
      </c>
      <c r="M19" s="189" t="s">
        <v>85</v>
      </c>
      <c r="N19" s="189">
        <v>13.636363636363635</v>
      </c>
      <c r="O19" s="189">
        <v>14.285714285714285</v>
      </c>
      <c r="P19" s="189">
        <v>13.333333333333334</v>
      </c>
      <c r="Q19" s="189" t="s">
        <v>85</v>
      </c>
      <c r="R19" s="189">
        <v>18.367346938775512</v>
      </c>
      <c r="S19" s="189">
        <v>16.666666666666664</v>
      </c>
      <c r="T19" s="189">
        <v>20</v>
      </c>
      <c r="U19" s="189" t="s">
        <v>85</v>
      </c>
      <c r="V19" s="189">
        <v>2.3809523809523809</v>
      </c>
      <c r="W19" s="189">
        <v>5</v>
      </c>
      <c r="X19" s="189">
        <v>0</v>
      </c>
    </row>
    <row r="20" spans="1:24" ht="15" customHeight="1" x14ac:dyDescent="0.3">
      <c r="A20" s="75" t="s">
        <v>202</v>
      </c>
      <c r="B20" s="188">
        <v>13.402061855670103</v>
      </c>
      <c r="C20" s="188">
        <v>23.333333333333332</v>
      </c>
      <c r="D20" s="188">
        <v>8.9552238805970141</v>
      </c>
      <c r="E20" s="189" t="s">
        <v>85</v>
      </c>
      <c r="F20" s="189">
        <v>23.076923076923077</v>
      </c>
      <c r="G20" s="189">
        <v>28.571428571428569</v>
      </c>
      <c r="H20" s="189">
        <v>16.666666666666664</v>
      </c>
      <c r="I20" s="189" t="s">
        <v>85</v>
      </c>
      <c r="J20" s="189">
        <v>16.666666666666664</v>
      </c>
      <c r="K20" s="189">
        <v>0</v>
      </c>
      <c r="L20" s="189">
        <v>20</v>
      </c>
      <c r="M20" s="189" t="s">
        <v>85</v>
      </c>
      <c r="N20" s="189">
        <v>4</v>
      </c>
      <c r="O20" s="189">
        <v>14.285714285714285</v>
      </c>
      <c r="P20" s="189">
        <v>0</v>
      </c>
      <c r="Q20" s="189" t="s">
        <v>85</v>
      </c>
      <c r="R20" s="189">
        <v>19.230769230769234</v>
      </c>
      <c r="S20" s="189">
        <v>42.857142857142854</v>
      </c>
      <c r="T20" s="189">
        <v>10.526315789473683</v>
      </c>
      <c r="U20" s="189" t="s">
        <v>85</v>
      </c>
      <c r="V20" s="189">
        <v>9.5238095238095237</v>
      </c>
      <c r="W20" s="189">
        <v>14.285714285714285</v>
      </c>
      <c r="X20" s="189">
        <v>7.1428571428571423</v>
      </c>
    </row>
    <row r="21" spans="1:24" ht="15" customHeight="1" x14ac:dyDescent="0.3">
      <c r="A21" s="75" t="s">
        <v>205</v>
      </c>
      <c r="B21" s="188">
        <v>14.814814814814813</v>
      </c>
      <c r="C21" s="188">
        <v>15.107913669064748</v>
      </c>
      <c r="D21" s="188">
        <v>14.556962025316455</v>
      </c>
      <c r="E21" s="188" t="s">
        <v>85</v>
      </c>
      <c r="F21" s="188">
        <v>0</v>
      </c>
      <c r="G21" s="188">
        <v>38.888888888888893</v>
      </c>
      <c r="H21" s="189">
        <v>-46.666666666666664</v>
      </c>
      <c r="I21" s="188" t="s">
        <v>85</v>
      </c>
      <c r="J21" s="188">
        <v>30.303030303030305</v>
      </c>
      <c r="K21" s="188">
        <v>10.526315789473683</v>
      </c>
      <c r="L21" s="189">
        <v>57.142857142857139</v>
      </c>
      <c r="M21" s="188" t="s">
        <v>85</v>
      </c>
      <c r="N21" s="188">
        <v>9.7560975609756095</v>
      </c>
      <c r="O21" s="188">
        <v>5.5555555555555554</v>
      </c>
      <c r="P21" s="189">
        <v>13.043478260869565</v>
      </c>
      <c r="Q21" s="188" t="s">
        <v>85</v>
      </c>
      <c r="R21" s="188">
        <v>25.233644859813083</v>
      </c>
      <c r="S21" s="188">
        <v>18</v>
      </c>
      <c r="T21" s="189">
        <v>31.578947368421051</v>
      </c>
      <c r="U21" s="188" t="s">
        <v>85</v>
      </c>
      <c r="V21" s="188">
        <v>3.6144578313253009</v>
      </c>
      <c r="W21" s="188">
        <v>5.8823529411764701</v>
      </c>
      <c r="X21" s="189">
        <v>2.0408163265306123</v>
      </c>
    </row>
    <row r="22" spans="1:24" ht="15" customHeight="1" x14ac:dyDescent="0.3">
      <c r="A22" s="75" t="s">
        <v>206</v>
      </c>
      <c r="B22" s="188">
        <v>33.858267716535437</v>
      </c>
      <c r="C22" s="188">
        <v>64</v>
      </c>
      <c r="D22" s="188">
        <v>26.47058823529412</v>
      </c>
      <c r="E22" s="188" t="s">
        <v>85</v>
      </c>
      <c r="F22" s="188">
        <v>20</v>
      </c>
      <c r="G22" s="188">
        <v>100</v>
      </c>
      <c r="H22" s="189">
        <v>15.789473684210526</v>
      </c>
      <c r="I22" s="188" t="s">
        <v>85</v>
      </c>
      <c r="J22" s="188">
        <v>12.5</v>
      </c>
      <c r="K22" s="188">
        <v>50</v>
      </c>
      <c r="L22" s="189">
        <v>7.1428571428571423</v>
      </c>
      <c r="M22" s="188" t="s">
        <v>85</v>
      </c>
      <c r="N22" s="188">
        <v>35.294117647058826</v>
      </c>
      <c r="O22" s="188">
        <v>16.666666666666664</v>
      </c>
      <c r="P22" s="189">
        <v>45.454545454545453</v>
      </c>
      <c r="Q22" s="188" t="s">
        <v>85</v>
      </c>
      <c r="R22" s="188">
        <v>42.307692307692307</v>
      </c>
      <c r="S22" s="188">
        <v>83.333333333333343</v>
      </c>
      <c r="T22" s="189">
        <v>30</v>
      </c>
      <c r="U22" s="188" t="s">
        <v>85</v>
      </c>
      <c r="V22" s="188">
        <v>40.909090909090914</v>
      </c>
      <c r="W22" s="188">
        <v>75</v>
      </c>
      <c r="X22" s="189">
        <v>33.333333333333329</v>
      </c>
    </row>
    <row r="23" spans="1:24" ht="15" customHeight="1" x14ac:dyDescent="0.3">
      <c r="A23" s="75" t="s">
        <v>207</v>
      </c>
      <c r="B23" s="188">
        <v>0</v>
      </c>
      <c r="C23" s="188">
        <v>0</v>
      </c>
      <c r="D23" s="188">
        <v>0</v>
      </c>
      <c r="E23" s="189" t="s">
        <v>85</v>
      </c>
      <c r="F23" s="189">
        <v>0</v>
      </c>
      <c r="G23" s="189">
        <v>0</v>
      </c>
      <c r="H23" s="189">
        <v>0</v>
      </c>
      <c r="I23" s="189" t="s">
        <v>85</v>
      </c>
      <c r="J23" s="189">
        <v>0</v>
      </c>
      <c r="K23" s="189">
        <v>0</v>
      </c>
      <c r="L23" s="189">
        <v>0</v>
      </c>
      <c r="M23" s="189" t="s">
        <v>85</v>
      </c>
      <c r="N23" s="189">
        <v>0</v>
      </c>
      <c r="O23" s="189">
        <v>0</v>
      </c>
      <c r="P23" s="189">
        <v>0</v>
      </c>
      <c r="Q23" s="189" t="s">
        <v>85</v>
      </c>
      <c r="R23" s="189">
        <v>0</v>
      </c>
      <c r="S23" s="189">
        <v>0</v>
      </c>
      <c r="T23" s="189">
        <v>0</v>
      </c>
      <c r="U23" s="189" t="s">
        <v>85</v>
      </c>
      <c r="V23" s="189">
        <v>0</v>
      </c>
      <c r="W23" s="189">
        <v>0</v>
      </c>
      <c r="X23" s="189">
        <v>0</v>
      </c>
    </row>
    <row r="24" spans="1:24" ht="15" customHeight="1" x14ac:dyDescent="0.3">
      <c r="A24" s="75" t="s">
        <v>210</v>
      </c>
      <c r="B24" s="188">
        <v>0</v>
      </c>
      <c r="C24" s="188">
        <v>1.8181818181818181</v>
      </c>
      <c r="D24" s="188">
        <v>-1.098901098901099</v>
      </c>
      <c r="E24" s="188" t="s">
        <v>85</v>
      </c>
      <c r="F24" s="188">
        <v>0</v>
      </c>
      <c r="G24" s="188">
        <v>0</v>
      </c>
      <c r="H24" s="189">
        <v>0</v>
      </c>
      <c r="I24" s="188" t="s">
        <v>85</v>
      </c>
      <c r="J24" s="188">
        <v>0</v>
      </c>
      <c r="K24" s="188">
        <v>0</v>
      </c>
      <c r="L24" s="189">
        <v>0</v>
      </c>
      <c r="M24" s="188" t="s">
        <v>85</v>
      </c>
      <c r="N24" s="188">
        <v>0</v>
      </c>
      <c r="O24" s="188">
        <v>0</v>
      </c>
      <c r="P24" s="189">
        <v>0</v>
      </c>
      <c r="Q24" s="188" t="s">
        <v>85</v>
      </c>
      <c r="R24" s="188">
        <v>0</v>
      </c>
      <c r="S24" s="188">
        <v>0</v>
      </c>
      <c r="T24" s="189">
        <v>0</v>
      </c>
      <c r="U24" s="188" t="s">
        <v>85</v>
      </c>
      <c r="V24" s="188">
        <v>0</v>
      </c>
      <c r="W24" s="188">
        <v>9.0909090909090917</v>
      </c>
      <c r="X24" s="189">
        <v>-5.5555555555555554</v>
      </c>
    </row>
    <row r="25" spans="1:24" ht="5.0999999999999996" customHeight="1" x14ac:dyDescent="0.3">
      <c r="A25" s="75"/>
      <c r="H25" s="99"/>
      <c r="L25" s="99"/>
      <c r="P25" s="99"/>
      <c r="T25" s="99"/>
      <c r="X25" s="99"/>
    </row>
    <row r="26" spans="1:24" ht="15" customHeight="1" x14ac:dyDescent="0.3">
      <c r="A26" s="300" t="s">
        <v>312</v>
      </c>
      <c r="B26" s="300"/>
      <c r="C26" s="300"/>
      <c r="D26" s="300"/>
      <c r="E26" s="300"/>
      <c r="F26" s="300"/>
      <c r="G26" s="300"/>
      <c r="H26" s="300"/>
      <c r="I26" s="300"/>
      <c r="J26" s="300"/>
      <c r="K26" s="300"/>
      <c r="L26" s="300"/>
      <c r="M26" s="300"/>
      <c r="N26" s="300"/>
      <c r="O26" s="300"/>
      <c r="P26" s="300"/>
      <c r="Q26" s="300"/>
      <c r="R26" s="300"/>
      <c r="S26" s="300"/>
      <c r="T26" s="300"/>
      <c r="U26" s="300"/>
      <c r="V26" s="300"/>
      <c r="W26" s="300"/>
      <c r="X26" s="300"/>
    </row>
    <row r="27" spans="1:24" ht="15" customHeight="1" x14ac:dyDescent="0.3">
      <c r="A27" s="98" t="s">
        <v>91</v>
      </c>
      <c r="B27" s="187">
        <v>2.670775552131484</v>
      </c>
      <c r="C27" s="187">
        <v>4.737231680236861</v>
      </c>
      <c r="D27" s="187">
        <v>1.5729453401494298</v>
      </c>
      <c r="E27" s="187" t="s">
        <v>85</v>
      </c>
      <c r="F27" s="187">
        <v>3.6065573770491808</v>
      </c>
      <c r="G27" s="187">
        <v>8.1730769230769234</v>
      </c>
      <c r="H27" s="187">
        <v>1.2437810945273633</v>
      </c>
      <c r="I27" s="187" t="s">
        <v>85</v>
      </c>
      <c r="J27" s="187">
        <v>1.3793103448275863</v>
      </c>
      <c r="K27" s="187">
        <v>1.5873015873015872</v>
      </c>
      <c r="L27" s="187">
        <v>1.2684989429175475</v>
      </c>
      <c r="M27" s="187" t="s">
        <v>85</v>
      </c>
      <c r="N27" s="187">
        <v>1.2315270935960592</v>
      </c>
      <c r="O27" s="187">
        <v>1.4134275618374559</v>
      </c>
      <c r="P27" s="187">
        <v>1.1342155009451798</v>
      </c>
      <c r="Q27" s="187" t="s">
        <v>85</v>
      </c>
      <c r="R27" s="187">
        <v>4.7448522829006263</v>
      </c>
      <c r="S27" s="187">
        <v>7.0528967254408066</v>
      </c>
      <c r="T27" s="187">
        <v>3.4722222222222223</v>
      </c>
      <c r="U27" s="187" t="s">
        <v>85</v>
      </c>
      <c r="V27" s="187">
        <v>1.4285714285714286</v>
      </c>
      <c r="W27" s="187">
        <v>5.2132701421800949</v>
      </c>
      <c r="X27" s="187">
        <v>-0.47732696897374705</v>
      </c>
    </row>
    <row r="28" spans="1:24" ht="5.0999999999999996" customHeight="1" x14ac:dyDescent="0.3">
      <c r="A28" s="74"/>
      <c r="B28" s="188" t="s">
        <v>85</v>
      </c>
      <c r="C28" s="188" t="s">
        <v>85</v>
      </c>
      <c r="D28" s="188" t="s">
        <v>85</v>
      </c>
      <c r="E28" s="189" t="s">
        <v>85</v>
      </c>
      <c r="F28" s="189" t="s">
        <v>85</v>
      </c>
      <c r="G28" s="189" t="s">
        <v>85</v>
      </c>
      <c r="H28" s="189" t="s">
        <v>85</v>
      </c>
      <c r="I28" s="189" t="s">
        <v>85</v>
      </c>
      <c r="J28" s="189" t="s">
        <v>85</v>
      </c>
      <c r="K28" s="189" t="s">
        <v>85</v>
      </c>
      <c r="L28" s="189" t="s">
        <v>85</v>
      </c>
      <c r="M28" s="189" t="s">
        <v>85</v>
      </c>
      <c r="N28" s="189" t="s">
        <v>85</v>
      </c>
      <c r="O28" s="189" t="s">
        <v>85</v>
      </c>
      <c r="P28" s="189" t="s">
        <v>85</v>
      </c>
      <c r="Q28" s="189" t="s">
        <v>85</v>
      </c>
      <c r="R28" s="189" t="s">
        <v>85</v>
      </c>
      <c r="S28" s="189" t="s">
        <v>85</v>
      </c>
      <c r="T28" s="189" t="s">
        <v>85</v>
      </c>
      <c r="U28" s="189" t="s">
        <v>85</v>
      </c>
      <c r="V28" s="189" t="s">
        <v>85</v>
      </c>
      <c r="W28" s="189" t="s">
        <v>85</v>
      </c>
      <c r="X28" s="189" t="s">
        <v>85</v>
      </c>
    </row>
    <row r="29" spans="1:24" ht="15" customHeight="1" x14ac:dyDescent="0.3">
      <c r="A29" s="75" t="s">
        <v>186</v>
      </c>
      <c r="B29" s="188">
        <v>0</v>
      </c>
      <c r="C29" s="188">
        <v>0</v>
      </c>
      <c r="D29" s="188">
        <v>0</v>
      </c>
      <c r="E29" s="189" t="s">
        <v>85</v>
      </c>
      <c r="F29" s="189">
        <v>0</v>
      </c>
      <c r="G29" s="189">
        <v>0</v>
      </c>
      <c r="H29" s="189">
        <v>0</v>
      </c>
      <c r="I29" s="189" t="s">
        <v>85</v>
      </c>
      <c r="J29" s="189">
        <v>0</v>
      </c>
      <c r="K29" s="189">
        <v>0</v>
      </c>
      <c r="L29" s="189">
        <v>0</v>
      </c>
      <c r="M29" s="189" t="s">
        <v>85</v>
      </c>
      <c r="N29" s="189">
        <v>0</v>
      </c>
      <c r="O29" s="189">
        <v>0</v>
      </c>
      <c r="P29" s="189">
        <v>0</v>
      </c>
      <c r="Q29" s="189" t="s">
        <v>85</v>
      </c>
      <c r="R29" s="189">
        <v>0</v>
      </c>
      <c r="S29" s="189">
        <v>0</v>
      </c>
      <c r="T29" s="189">
        <v>0</v>
      </c>
      <c r="U29" s="189" t="s">
        <v>85</v>
      </c>
      <c r="V29" s="189">
        <v>0</v>
      </c>
      <c r="W29" s="189">
        <v>0</v>
      </c>
      <c r="X29" s="189">
        <v>0</v>
      </c>
    </row>
    <row r="30" spans="1:24" ht="15" customHeight="1" x14ac:dyDescent="0.3">
      <c r="A30" s="75" t="s">
        <v>189</v>
      </c>
      <c r="B30" s="188">
        <v>0</v>
      </c>
      <c r="C30" s="188">
        <v>0</v>
      </c>
      <c r="D30" s="188">
        <v>0</v>
      </c>
      <c r="E30" s="189" t="s">
        <v>85</v>
      </c>
      <c r="F30" s="189">
        <v>0</v>
      </c>
      <c r="G30" s="189">
        <v>0</v>
      </c>
      <c r="H30" s="189">
        <v>0</v>
      </c>
      <c r="I30" s="189" t="s">
        <v>85</v>
      </c>
      <c r="J30" s="189">
        <v>0</v>
      </c>
      <c r="K30" s="189">
        <v>0</v>
      </c>
      <c r="L30" s="189">
        <v>0</v>
      </c>
      <c r="M30" s="189" t="s">
        <v>85</v>
      </c>
      <c r="N30" s="189">
        <v>0</v>
      </c>
      <c r="O30" s="189">
        <v>0</v>
      </c>
      <c r="P30" s="189">
        <v>0</v>
      </c>
      <c r="Q30" s="189" t="s">
        <v>85</v>
      </c>
      <c r="R30" s="189">
        <v>0</v>
      </c>
      <c r="S30" s="189">
        <v>0</v>
      </c>
      <c r="T30" s="189">
        <v>0</v>
      </c>
      <c r="U30" s="189" t="s">
        <v>85</v>
      </c>
      <c r="V30" s="189">
        <v>0</v>
      </c>
      <c r="W30" s="189">
        <v>0</v>
      </c>
      <c r="X30" s="189">
        <v>0</v>
      </c>
    </row>
    <row r="31" spans="1:24" ht="15" customHeight="1" x14ac:dyDescent="0.3">
      <c r="A31" s="75" t="s">
        <v>190</v>
      </c>
      <c r="B31" s="188">
        <v>25</v>
      </c>
      <c r="C31" s="188">
        <v>28.571428571428569</v>
      </c>
      <c r="D31" s="188">
        <v>21.428571428571427</v>
      </c>
      <c r="E31" s="189" t="s">
        <v>85</v>
      </c>
      <c r="F31" s="189" t="s">
        <v>94</v>
      </c>
      <c r="G31" s="189" t="s">
        <v>94</v>
      </c>
      <c r="H31" s="189" t="s">
        <v>94</v>
      </c>
      <c r="I31" s="189"/>
      <c r="J31" s="189" t="s">
        <v>94</v>
      </c>
      <c r="K31" s="189" t="s">
        <v>94</v>
      </c>
      <c r="L31" s="189" t="s">
        <v>94</v>
      </c>
      <c r="M31" s="189"/>
      <c r="N31" s="189" t="s">
        <v>94</v>
      </c>
      <c r="O31" s="189" t="s">
        <v>94</v>
      </c>
      <c r="P31" s="189" t="s">
        <v>94</v>
      </c>
      <c r="Q31" s="189" t="s">
        <v>85</v>
      </c>
      <c r="R31" s="189">
        <v>28.571428571428569</v>
      </c>
      <c r="S31" s="189">
        <v>16.666666666666664</v>
      </c>
      <c r="T31" s="189">
        <v>37.5</v>
      </c>
      <c r="U31" s="189" t="s">
        <v>85</v>
      </c>
      <c r="V31" s="189">
        <v>21.428571428571427</v>
      </c>
      <c r="W31" s="189">
        <v>37.5</v>
      </c>
      <c r="X31" s="189">
        <v>0</v>
      </c>
    </row>
    <row r="32" spans="1:24" ht="15" customHeight="1" x14ac:dyDescent="0.3">
      <c r="A32" s="75" t="s">
        <v>193</v>
      </c>
      <c r="B32" s="188">
        <v>2.6737967914438503</v>
      </c>
      <c r="C32" s="188">
        <v>2.9850746268656714</v>
      </c>
      <c r="D32" s="188">
        <v>2.5</v>
      </c>
      <c r="E32" s="189" t="s">
        <v>85</v>
      </c>
      <c r="F32" s="189">
        <v>4.5454545454545459</v>
      </c>
      <c r="G32" s="189">
        <v>10.344827586206897</v>
      </c>
      <c r="H32" s="189">
        <v>1.6949152542372881</v>
      </c>
      <c r="I32" s="189" t="s">
        <v>85</v>
      </c>
      <c r="J32" s="189">
        <v>1.2195121951219512</v>
      </c>
      <c r="K32" s="189">
        <v>0</v>
      </c>
      <c r="L32" s="189">
        <v>2.0408163265306123</v>
      </c>
      <c r="M32" s="189" t="s">
        <v>85</v>
      </c>
      <c r="N32" s="189">
        <v>0</v>
      </c>
      <c r="O32" s="189">
        <v>0</v>
      </c>
      <c r="P32" s="189">
        <v>0</v>
      </c>
      <c r="Q32" s="189" t="s">
        <v>85</v>
      </c>
      <c r="R32" s="189">
        <v>4.2105263157894735</v>
      </c>
      <c r="S32" s="189">
        <v>2.5641025641025639</v>
      </c>
      <c r="T32" s="189">
        <v>5.3571428571428568</v>
      </c>
      <c r="U32" s="189" t="s">
        <v>85</v>
      </c>
      <c r="V32" s="189">
        <v>2.7027027027027026</v>
      </c>
      <c r="W32" s="189">
        <v>0</v>
      </c>
      <c r="X32" s="189">
        <v>3.3333333333333335</v>
      </c>
    </row>
    <row r="33" spans="1:24" ht="15" customHeight="1" x14ac:dyDescent="0.3">
      <c r="A33" s="75" t="s">
        <v>194</v>
      </c>
      <c r="B33" s="188">
        <v>6.5395095367847409</v>
      </c>
      <c r="C33" s="188">
        <v>13.157894736842104</v>
      </c>
      <c r="D33" s="188">
        <v>3.5573122529644272</v>
      </c>
      <c r="E33" s="189" t="s">
        <v>85</v>
      </c>
      <c r="F33" s="189">
        <v>16.949152542372879</v>
      </c>
      <c r="G33" s="189">
        <v>56.25</v>
      </c>
      <c r="H33" s="189">
        <v>2.3255813953488373</v>
      </c>
      <c r="I33" s="189" t="s">
        <v>85</v>
      </c>
      <c r="J33" s="189">
        <v>1.4084507042253522</v>
      </c>
      <c r="K33" s="189">
        <v>4.7619047619047619</v>
      </c>
      <c r="L33" s="189">
        <v>0</v>
      </c>
      <c r="M33" s="189" t="s">
        <v>85</v>
      </c>
      <c r="N33" s="189">
        <v>8.9552238805970141</v>
      </c>
      <c r="O33" s="189">
        <v>10.344827586206897</v>
      </c>
      <c r="P33" s="189">
        <v>7.8947368421052628</v>
      </c>
      <c r="Q33" s="189" t="s">
        <v>85</v>
      </c>
      <c r="R33" s="189">
        <v>5.6451612903225801</v>
      </c>
      <c r="S33" s="189">
        <v>-2.7027027027027026</v>
      </c>
      <c r="T33" s="189">
        <v>9.1954022988505741</v>
      </c>
      <c r="U33" s="189" t="s">
        <v>85</v>
      </c>
      <c r="V33" s="189">
        <v>0</v>
      </c>
      <c r="W33" s="189">
        <v>27.27272727272727</v>
      </c>
      <c r="X33" s="189">
        <v>-8.5714285714285712</v>
      </c>
    </row>
    <row r="34" spans="1:24" ht="15" customHeight="1" x14ac:dyDescent="0.3">
      <c r="A34" s="75" t="s">
        <v>197</v>
      </c>
      <c r="B34" s="188">
        <v>0</v>
      </c>
      <c r="C34" s="188">
        <v>0</v>
      </c>
      <c r="D34" s="188">
        <v>0</v>
      </c>
      <c r="E34" s="189" t="s">
        <v>85</v>
      </c>
      <c r="F34" s="189">
        <v>0</v>
      </c>
      <c r="G34" s="189">
        <v>0</v>
      </c>
      <c r="H34" s="189">
        <v>0</v>
      </c>
      <c r="I34" s="189" t="s">
        <v>85</v>
      </c>
      <c r="J34" s="189">
        <v>0</v>
      </c>
      <c r="K34" s="189">
        <v>0</v>
      </c>
      <c r="L34" s="189">
        <v>0</v>
      </c>
      <c r="M34" s="189" t="s">
        <v>85</v>
      </c>
      <c r="N34" s="189">
        <v>0</v>
      </c>
      <c r="O34" s="189">
        <v>0</v>
      </c>
      <c r="P34" s="189">
        <v>0</v>
      </c>
      <c r="Q34" s="189" t="s">
        <v>85</v>
      </c>
      <c r="R34" s="189">
        <v>0</v>
      </c>
      <c r="S34" s="189">
        <v>0</v>
      </c>
      <c r="T34" s="189">
        <v>0</v>
      </c>
      <c r="U34" s="189" t="s">
        <v>85</v>
      </c>
      <c r="V34" s="189">
        <v>0</v>
      </c>
      <c r="W34" s="189">
        <v>0</v>
      </c>
      <c r="X34" s="189">
        <v>0</v>
      </c>
    </row>
    <row r="35" spans="1:24" ht="15" customHeight="1" x14ac:dyDescent="0.3">
      <c r="A35" s="75" t="s">
        <v>198</v>
      </c>
      <c r="B35" s="188">
        <v>0</v>
      </c>
      <c r="C35" s="188">
        <v>0</v>
      </c>
      <c r="D35" s="188">
        <v>0</v>
      </c>
      <c r="E35" s="189" t="s">
        <v>85</v>
      </c>
      <c r="F35" s="189">
        <v>0</v>
      </c>
      <c r="G35" s="189">
        <v>0</v>
      </c>
      <c r="H35" s="189">
        <v>0</v>
      </c>
      <c r="I35" s="189" t="s">
        <v>85</v>
      </c>
      <c r="J35" s="189">
        <v>0</v>
      </c>
      <c r="K35" s="189">
        <v>0</v>
      </c>
      <c r="L35" s="189">
        <v>0</v>
      </c>
      <c r="M35" s="189" t="s">
        <v>85</v>
      </c>
      <c r="N35" s="189">
        <v>0</v>
      </c>
      <c r="O35" s="189">
        <v>0</v>
      </c>
      <c r="P35" s="189">
        <v>0</v>
      </c>
      <c r="Q35" s="189" t="s">
        <v>85</v>
      </c>
      <c r="R35" s="189">
        <v>0</v>
      </c>
      <c r="S35" s="189">
        <v>0</v>
      </c>
      <c r="T35" s="189">
        <v>0</v>
      </c>
      <c r="U35" s="189" t="s">
        <v>85</v>
      </c>
      <c r="V35" s="189">
        <v>0</v>
      </c>
      <c r="W35" s="189">
        <v>0</v>
      </c>
      <c r="X35" s="189">
        <v>0</v>
      </c>
    </row>
    <row r="36" spans="1:24" ht="15" customHeight="1" x14ac:dyDescent="0.3">
      <c r="A36" s="75" t="s">
        <v>199</v>
      </c>
      <c r="B36" s="188">
        <v>0</v>
      </c>
      <c r="C36" s="188">
        <v>0</v>
      </c>
      <c r="D36" s="188">
        <v>0</v>
      </c>
      <c r="E36" s="189" t="s">
        <v>85</v>
      </c>
      <c r="F36" s="189">
        <v>0</v>
      </c>
      <c r="G36" s="189">
        <v>0</v>
      </c>
      <c r="H36" s="189">
        <v>0</v>
      </c>
      <c r="I36" s="189" t="s">
        <v>85</v>
      </c>
      <c r="J36" s="189">
        <v>0</v>
      </c>
      <c r="K36" s="189">
        <v>0</v>
      </c>
      <c r="L36" s="189">
        <v>0</v>
      </c>
      <c r="M36" s="189" t="s">
        <v>85</v>
      </c>
      <c r="N36" s="189">
        <v>0</v>
      </c>
      <c r="O36" s="189">
        <v>0</v>
      </c>
      <c r="P36" s="189">
        <v>0</v>
      </c>
      <c r="Q36" s="189" t="s">
        <v>85</v>
      </c>
      <c r="R36" s="189">
        <v>0</v>
      </c>
      <c r="S36" s="189">
        <v>0</v>
      </c>
      <c r="T36" s="189">
        <v>0</v>
      </c>
      <c r="U36" s="189" t="s">
        <v>85</v>
      </c>
      <c r="V36" s="189">
        <v>0</v>
      </c>
      <c r="W36" s="189">
        <v>0</v>
      </c>
      <c r="X36" s="189">
        <v>0</v>
      </c>
    </row>
    <row r="37" spans="1:24" ht="15" customHeight="1" x14ac:dyDescent="0.3">
      <c r="A37" s="75" t="s">
        <v>201</v>
      </c>
      <c r="B37" s="188">
        <v>11.29032258064516</v>
      </c>
      <c r="C37" s="188">
        <v>14.606741573033707</v>
      </c>
      <c r="D37" s="188">
        <v>8.2474226804123703</v>
      </c>
      <c r="E37" s="189" t="s">
        <v>85</v>
      </c>
      <c r="F37" s="189">
        <v>8.695652173913043</v>
      </c>
      <c r="G37" s="189">
        <v>16.666666666666664</v>
      </c>
      <c r="H37" s="189">
        <v>0</v>
      </c>
      <c r="I37" s="189" t="s">
        <v>85</v>
      </c>
      <c r="J37" s="189">
        <v>13.793103448275861</v>
      </c>
      <c r="K37" s="189">
        <v>12.5</v>
      </c>
      <c r="L37" s="189">
        <v>15.384615384615385</v>
      </c>
      <c r="M37" s="189" t="s">
        <v>85</v>
      </c>
      <c r="N37" s="189">
        <v>4.5454545454545459</v>
      </c>
      <c r="O37" s="189">
        <v>0</v>
      </c>
      <c r="P37" s="189">
        <v>7.1428571428571423</v>
      </c>
      <c r="Q37" s="189" t="s">
        <v>85</v>
      </c>
      <c r="R37" s="189">
        <v>18.032786885245901</v>
      </c>
      <c r="S37" s="189">
        <v>25</v>
      </c>
      <c r="T37" s="189">
        <v>12.121212121212121</v>
      </c>
      <c r="U37" s="189" t="s">
        <v>85</v>
      </c>
      <c r="V37" s="189">
        <v>5.8823529411764701</v>
      </c>
      <c r="W37" s="189">
        <v>8</v>
      </c>
      <c r="X37" s="189">
        <v>3.8461538461538463</v>
      </c>
    </row>
    <row r="38" spans="1:24" ht="15" customHeight="1" x14ac:dyDescent="0.3">
      <c r="A38" s="75" t="s">
        <v>202</v>
      </c>
      <c r="B38" s="188">
        <v>19.540229885057471</v>
      </c>
      <c r="C38" s="188">
        <v>22.58064516129032</v>
      </c>
      <c r="D38" s="188">
        <v>17.857142857142858</v>
      </c>
      <c r="E38" s="189" t="s">
        <v>85</v>
      </c>
      <c r="F38" s="189">
        <v>28.571428571428569</v>
      </c>
      <c r="G38" s="189">
        <v>40</v>
      </c>
      <c r="H38" s="189">
        <v>22.222222222222221</v>
      </c>
      <c r="I38" s="189" t="s">
        <v>85</v>
      </c>
      <c r="J38" s="189">
        <v>14.285714285714285</v>
      </c>
      <c r="K38" s="189">
        <v>0</v>
      </c>
      <c r="L38" s="189">
        <v>25</v>
      </c>
      <c r="M38" s="189" t="s">
        <v>85</v>
      </c>
      <c r="N38" s="189">
        <v>0</v>
      </c>
      <c r="O38" s="189">
        <v>0</v>
      </c>
      <c r="P38" s="189">
        <v>0</v>
      </c>
      <c r="Q38" s="189" t="s">
        <v>85</v>
      </c>
      <c r="R38" s="189">
        <v>25.641025641025639</v>
      </c>
      <c r="S38" s="189">
        <v>25</v>
      </c>
      <c r="T38" s="189">
        <v>26.086956521739129</v>
      </c>
      <c r="U38" s="189" t="s">
        <v>85</v>
      </c>
      <c r="V38" s="189">
        <v>9.0909090909090917</v>
      </c>
      <c r="W38" s="189">
        <v>20</v>
      </c>
      <c r="X38" s="189">
        <v>5.8823529411764701</v>
      </c>
    </row>
    <row r="39" spans="1:24" ht="15" customHeight="1" x14ac:dyDescent="0.3">
      <c r="A39" s="75" t="s">
        <v>205</v>
      </c>
      <c r="B39" s="188">
        <v>0</v>
      </c>
      <c r="C39" s="188">
        <v>0</v>
      </c>
      <c r="D39" s="188">
        <v>0</v>
      </c>
      <c r="E39" s="189" t="s">
        <v>85</v>
      </c>
      <c r="F39" s="189">
        <v>0</v>
      </c>
      <c r="G39" s="189">
        <v>0</v>
      </c>
      <c r="H39" s="189">
        <v>0</v>
      </c>
      <c r="I39" s="189" t="s">
        <v>85</v>
      </c>
      <c r="J39" s="189">
        <v>0</v>
      </c>
      <c r="K39" s="189">
        <v>0</v>
      </c>
      <c r="L39" s="189">
        <v>0</v>
      </c>
      <c r="M39" s="189" t="s">
        <v>85</v>
      </c>
      <c r="N39" s="189">
        <v>0</v>
      </c>
      <c r="O39" s="189">
        <v>0</v>
      </c>
      <c r="P39" s="189">
        <v>0</v>
      </c>
      <c r="Q39" s="189" t="s">
        <v>85</v>
      </c>
      <c r="R39" s="189">
        <v>0</v>
      </c>
      <c r="S39" s="189">
        <v>0</v>
      </c>
      <c r="T39" s="189">
        <v>0</v>
      </c>
      <c r="U39" s="189" t="s">
        <v>85</v>
      </c>
      <c r="V39" s="189">
        <v>0</v>
      </c>
      <c r="W39" s="189">
        <v>0</v>
      </c>
      <c r="X39" s="189">
        <v>0</v>
      </c>
    </row>
    <row r="40" spans="1:24" ht="15" customHeight="1" x14ac:dyDescent="0.3">
      <c r="A40" s="75" t="s">
        <v>206</v>
      </c>
      <c r="B40" s="188">
        <v>29.523809523809526</v>
      </c>
      <c r="C40" s="188">
        <v>51.111111111111107</v>
      </c>
      <c r="D40" s="188">
        <v>13.333333333333334</v>
      </c>
      <c r="E40" s="188" t="s">
        <v>85</v>
      </c>
      <c r="F40" s="188">
        <v>25</v>
      </c>
      <c r="G40" s="188">
        <v>33.333333333333329</v>
      </c>
      <c r="H40" s="189">
        <v>20</v>
      </c>
      <c r="I40" s="188" t="s">
        <v>85</v>
      </c>
      <c r="J40" s="188">
        <v>17.647058823529413</v>
      </c>
      <c r="K40" s="188">
        <v>20</v>
      </c>
      <c r="L40" s="189">
        <v>16.666666666666664</v>
      </c>
      <c r="M40" s="188" t="s">
        <v>85</v>
      </c>
      <c r="N40" s="188">
        <v>15.789473684210526</v>
      </c>
      <c r="O40" s="188">
        <v>11.111111111111111</v>
      </c>
      <c r="P40" s="189">
        <v>20</v>
      </c>
      <c r="Q40" s="188" t="s">
        <v>85</v>
      </c>
      <c r="R40" s="188">
        <v>52.941176470588239</v>
      </c>
      <c r="S40" s="188">
        <v>84.210526315789465</v>
      </c>
      <c r="T40" s="189">
        <v>13.333333333333334</v>
      </c>
      <c r="U40" s="188" t="s">
        <v>85</v>
      </c>
      <c r="V40" s="188">
        <v>15.789473684210526</v>
      </c>
      <c r="W40" s="188">
        <v>50</v>
      </c>
      <c r="X40" s="189">
        <v>0</v>
      </c>
    </row>
    <row r="41" spans="1:24" ht="15" customHeight="1" x14ac:dyDescent="0.3">
      <c r="A41" s="75" t="s">
        <v>207</v>
      </c>
      <c r="B41" s="188">
        <v>0</v>
      </c>
      <c r="C41" s="188">
        <v>0</v>
      </c>
      <c r="D41" s="188">
        <v>0</v>
      </c>
      <c r="E41" s="188" t="s">
        <v>85</v>
      </c>
      <c r="F41" s="188">
        <v>0</v>
      </c>
      <c r="G41" s="188">
        <v>0</v>
      </c>
      <c r="H41" s="189">
        <v>0</v>
      </c>
      <c r="I41" s="188" t="s">
        <v>85</v>
      </c>
      <c r="J41" s="188">
        <v>0</v>
      </c>
      <c r="K41" s="188">
        <v>0</v>
      </c>
      <c r="L41" s="189">
        <v>0</v>
      </c>
      <c r="M41" s="188" t="s">
        <v>85</v>
      </c>
      <c r="N41" s="188">
        <v>0</v>
      </c>
      <c r="O41" s="188">
        <v>0</v>
      </c>
      <c r="P41" s="189">
        <v>0</v>
      </c>
      <c r="Q41" s="188" t="s">
        <v>85</v>
      </c>
      <c r="R41" s="188">
        <v>0</v>
      </c>
      <c r="S41" s="188">
        <v>0</v>
      </c>
      <c r="T41" s="189">
        <v>0</v>
      </c>
      <c r="U41" s="188" t="s">
        <v>85</v>
      </c>
      <c r="V41" s="188">
        <v>0</v>
      </c>
      <c r="W41" s="188">
        <v>0</v>
      </c>
      <c r="X41" s="189">
        <v>0</v>
      </c>
    </row>
    <row r="42" spans="1:24" ht="15" customHeight="1" thickBot="1" x14ac:dyDescent="0.35">
      <c r="A42" s="78" t="s">
        <v>210</v>
      </c>
      <c r="B42" s="192">
        <v>-4.1958041958041958</v>
      </c>
      <c r="C42" s="192">
        <v>-3.4482758620689653</v>
      </c>
      <c r="D42" s="192">
        <v>-4.7058823529411766</v>
      </c>
      <c r="E42" s="191" t="s">
        <v>85</v>
      </c>
      <c r="F42" s="191">
        <v>-6.8965517241379306</v>
      </c>
      <c r="G42" s="191">
        <v>-6.666666666666667</v>
      </c>
      <c r="H42" s="191">
        <v>-7.1428571428571423</v>
      </c>
      <c r="I42" s="191" t="s">
        <v>85</v>
      </c>
      <c r="J42" s="191">
        <v>0</v>
      </c>
      <c r="K42" s="191">
        <v>0</v>
      </c>
      <c r="L42" s="191">
        <v>0</v>
      </c>
      <c r="M42" s="191" t="s">
        <v>85</v>
      </c>
      <c r="N42" s="191">
        <v>0</v>
      </c>
      <c r="O42" s="191">
        <v>0</v>
      </c>
      <c r="P42" s="191">
        <v>0</v>
      </c>
      <c r="Q42" s="191" t="s">
        <v>85</v>
      </c>
      <c r="R42" s="191">
        <v>-2.1739130434782608</v>
      </c>
      <c r="S42" s="191">
        <v>0</v>
      </c>
      <c r="T42" s="191">
        <v>-3.5714285714285712</v>
      </c>
      <c r="U42" s="191" t="s">
        <v>85</v>
      </c>
      <c r="V42" s="191">
        <v>-11.111111111111111</v>
      </c>
      <c r="W42" s="191">
        <v>-9.0909090909090917</v>
      </c>
      <c r="X42" s="191">
        <v>-12.5</v>
      </c>
    </row>
    <row r="43" spans="1:24" ht="15" customHeight="1" x14ac:dyDescent="0.3">
      <c r="A43" s="301" t="s">
        <v>316</v>
      </c>
      <c r="B43" s="301"/>
      <c r="C43" s="301"/>
      <c r="D43" s="301"/>
      <c r="E43" s="301"/>
      <c r="F43" s="301"/>
      <c r="G43" s="301"/>
      <c r="H43" s="301"/>
      <c r="I43" s="301"/>
      <c r="J43" s="301"/>
      <c r="K43" s="301"/>
      <c r="L43" s="301"/>
      <c r="M43" s="301"/>
      <c r="N43" s="301"/>
      <c r="O43" s="301"/>
      <c r="P43" s="301"/>
      <c r="Q43" s="301"/>
      <c r="R43" s="301"/>
      <c r="S43" s="301"/>
      <c r="T43" s="301"/>
      <c r="U43" s="301"/>
      <c r="V43" s="301"/>
      <c r="W43" s="301"/>
      <c r="X43" s="301"/>
    </row>
    <row r="44" spans="1:24" ht="15" customHeight="1" x14ac:dyDescent="0.3">
      <c r="A44" s="302"/>
      <c r="B44" s="302"/>
      <c r="C44" s="302"/>
      <c r="D44" s="302"/>
      <c r="E44" s="302"/>
      <c r="F44" s="302"/>
      <c r="G44" s="302"/>
      <c r="H44" s="302"/>
      <c r="I44" s="302"/>
      <c r="J44" s="302"/>
      <c r="K44" s="302"/>
      <c r="L44" s="302"/>
      <c r="M44" s="302"/>
      <c r="N44" s="302"/>
      <c r="O44" s="302"/>
      <c r="P44" s="302"/>
      <c r="Q44" s="302"/>
      <c r="R44" s="302"/>
      <c r="S44" s="302"/>
      <c r="T44" s="302"/>
      <c r="U44" s="302"/>
      <c r="V44" s="302"/>
      <c r="W44" s="302"/>
      <c r="X44" s="302"/>
    </row>
    <row r="45" spans="1:24" ht="15" customHeight="1" x14ac:dyDescent="0.3">
      <c r="A45" s="302"/>
      <c r="B45" s="302"/>
      <c r="C45" s="302"/>
      <c r="D45" s="302"/>
      <c r="E45" s="302"/>
      <c r="F45" s="302"/>
      <c r="G45" s="302"/>
      <c r="H45" s="302"/>
      <c r="I45" s="302"/>
      <c r="J45" s="302"/>
      <c r="K45" s="302"/>
      <c r="L45" s="302"/>
      <c r="M45" s="302"/>
      <c r="N45" s="302"/>
      <c r="O45" s="302"/>
      <c r="P45" s="302"/>
      <c r="Q45" s="302"/>
      <c r="R45" s="302"/>
      <c r="S45" s="302"/>
      <c r="T45" s="302"/>
      <c r="U45" s="302"/>
      <c r="V45" s="302"/>
      <c r="W45" s="302"/>
      <c r="X45" s="302"/>
    </row>
    <row r="46" spans="1:24" ht="15" customHeight="1" x14ac:dyDescent="0.3">
      <c r="A46" s="299" t="s">
        <v>108</v>
      </c>
      <c r="B46" s="299"/>
      <c r="C46" s="299"/>
      <c r="D46" s="299"/>
      <c r="E46" s="299"/>
      <c r="F46" s="299"/>
      <c r="G46" s="299"/>
      <c r="H46" s="299"/>
      <c r="I46" s="299"/>
      <c r="J46" s="299"/>
      <c r="K46" s="299"/>
      <c r="L46" s="299"/>
      <c r="M46" s="299"/>
      <c r="N46" s="299"/>
      <c r="O46" s="299"/>
      <c r="P46" s="299"/>
      <c r="Q46" s="299"/>
      <c r="R46" s="299"/>
      <c r="S46" s="299"/>
      <c r="T46" s="299"/>
      <c r="U46" s="299"/>
      <c r="V46" s="299"/>
      <c r="W46" s="299"/>
      <c r="X46" s="299"/>
    </row>
  </sheetData>
  <mergeCells count="17">
    <mergeCell ref="Z2:Z3"/>
    <mergeCell ref="A1:X1"/>
    <mergeCell ref="A2:X2"/>
    <mergeCell ref="A3:X3"/>
    <mergeCell ref="A4:X4"/>
    <mergeCell ref="A8:X8"/>
    <mergeCell ref="A26:X26"/>
    <mergeCell ref="A43:X45"/>
    <mergeCell ref="A46:X46"/>
    <mergeCell ref="A5:X5"/>
    <mergeCell ref="A6:A7"/>
    <mergeCell ref="B6:D6"/>
    <mergeCell ref="F6:H6"/>
    <mergeCell ref="J6:L6"/>
    <mergeCell ref="N6:P6"/>
    <mergeCell ref="R6:T6"/>
    <mergeCell ref="V6:X6"/>
  </mergeCells>
  <hyperlinks>
    <hyperlink ref="Z2" location="INDICE!A1" display="INDICE" xr:uid="{00000000-0004-0000-4100-000000000000}"/>
  </hyperlinks>
  <printOptions horizontalCentered="1"/>
  <pageMargins left="0.70866141732283472" right="0.70866141732283472" top="0.74803149606299213" bottom="0.74803149606299213" header="0.31496062992125984" footer="0.31496062992125984"/>
  <pageSetup scale="83" orientation="landscape"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92D050"/>
    <pageSetUpPr fitToPage="1"/>
  </sheetPr>
  <dimension ref="A1:V36"/>
  <sheetViews>
    <sheetView showGridLines="0" zoomScaleNormal="100" workbookViewId="0">
      <selection activeCell="W1" sqref="W1"/>
    </sheetView>
  </sheetViews>
  <sheetFormatPr baseColWidth="10" defaultColWidth="23.44140625" defaultRowHeight="15" customHeight="1" x14ac:dyDescent="0.3"/>
  <cols>
    <col min="1" max="1" width="18.5546875" style="96" customWidth="1"/>
    <col min="2" max="4" width="7.21875" style="76" customWidth="1"/>
    <col min="5" max="5" width="1.44140625" style="76" customWidth="1"/>
    <col min="6" max="6" width="6.44140625" style="76" customWidth="1"/>
    <col min="7" max="7" width="7.44140625" style="76" bestFit="1" customWidth="1"/>
    <col min="8" max="8" width="6.77734375" style="76" bestFit="1" customWidth="1"/>
    <col min="9" max="9" width="1.21875" style="76" customWidth="1"/>
    <col min="10" max="10" width="6.44140625" style="76" customWidth="1"/>
    <col min="11" max="11" width="7.44140625" style="76" bestFit="1" customWidth="1"/>
    <col min="12" max="12" width="6.77734375" style="76" bestFit="1" customWidth="1"/>
    <col min="13" max="13" width="1.21875" style="76" customWidth="1"/>
    <col min="14" max="14" width="6.44140625" style="76" customWidth="1"/>
    <col min="15" max="15" width="7.44140625" style="76" bestFit="1" customWidth="1"/>
    <col min="16" max="16" width="6.77734375" style="76" bestFit="1" customWidth="1"/>
    <col min="17" max="17" width="1.21875" style="76" customWidth="1"/>
    <col min="18" max="18" width="6.44140625" style="76" customWidth="1"/>
    <col min="19" max="19" width="7.44140625" style="76" bestFit="1" customWidth="1"/>
    <col min="20" max="20" width="6.77734375" style="76" bestFit="1" customWidth="1"/>
    <col min="21" max="108" width="10.77734375" style="5" customWidth="1"/>
    <col min="109" max="16384" width="23.44140625" style="5"/>
  </cols>
  <sheetData>
    <row r="1" spans="1:22" ht="15" customHeight="1" x14ac:dyDescent="0.3">
      <c r="A1" s="285" t="s">
        <v>304</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10"/>
    </row>
    <row r="2" spans="1:22" ht="15" customHeight="1" x14ac:dyDescent="0.3">
      <c r="A2" s="286" t="s">
        <v>317</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10"/>
      <c r="V2" s="261" t="s">
        <v>0</v>
      </c>
    </row>
    <row r="3" spans="1:22" ht="15" customHeight="1" x14ac:dyDescent="0.3">
      <c r="A3" s="286" t="s">
        <v>255</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10"/>
      <c r="V3" s="261"/>
    </row>
    <row r="4" spans="1:22" ht="15" customHeight="1" x14ac:dyDescent="0.3">
      <c r="A4" s="286" t="s">
        <v>126</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row>
    <row r="5" spans="1:22" ht="15" customHeight="1"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row>
    <row r="6" spans="1:22" ht="15" customHeight="1" x14ac:dyDescent="0.3">
      <c r="A6" s="287" t="s">
        <v>183</v>
      </c>
      <c r="B6" s="282" t="s">
        <v>91</v>
      </c>
      <c r="C6" s="282"/>
      <c r="D6" s="282"/>
      <c r="E6" s="83"/>
      <c r="F6" s="282" t="s">
        <v>129</v>
      </c>
      <c r="G6" s="282"/>
      <c r="H6" s="282"/>
      <c r="I6" s="83"/>
      <c r="J6" s="282" t="s">
        <v>130</v>
      </c>
      <c r="K6" s="282"/>
      <c r="L6" s="282"/>
      <c r="M6" s="83"/>
      <c r="N6" s="282" t="s">
        <v>318</v>
      </c>
      <c r="O6" s="282"/>
      <c r="P6" s="282"/>
      <c r="Q6" s="83"/>
      <c r="R6" s="282" t="s">
        <v>319</v>
      </c>
      <c r="S6" s="282"/>
      <c r="T6" s="282"/>
    </row>
    <row r="7" spans="1:22" ht="15" customHeight="1"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row>
    <row r="8" spans="1:22" ht="15" customHeight="1" x14ac:dyDescent="0.3">
      <c r="A8" s="300" t="s">
        <v>311</v>
      </c>
      <c r="B8" s="300"/>
      <c r="C8" s="300"/>
      <c r="D8" s="300"/>
      <c r="E8" s="300"/>
      <c r="F8" s="300"/>
      <c r="G8" s="300"/>
      <c r="H8" s="300"/>
      <c r="I8" s="300"/>
      <c r="J8" s="300"/>
      <c r="K8" s="300"/>
      <c r="L8" s="300"/>
      <c r="M8" s="300"/>
      <c r="N8" s="300"/>
      <c r="O8" s="300"/>
      <c r="P8" s="300"/>
      <c r="Q8" s="300"/>
      <c r="R8" s="300"/>
      <c r="S8" s="300"/>
      <c r="T8" s="300"/>
    </row>
    <row r="9" spans="1:22" ht="15" customHeight="1" x14ac:dyDescent="0.3">
      <c r="A9" s="98" t="s">
        <v>91</v>
      </c>
      <c r="B9" s="182">
        <v>-79</v>
      </c>
      <c r="C9" s="182">
        <v>-22</v>
      </c>
      <c r="D9" s="182">
        <v>-57</v>
      </c>
      <c r="E9" s="182"/>
      <c r="F9" s="182">
        <v>-1</v>
      </c>
      <c r="G9" s="182">
        <v>0</v>
      </c>
      <c r="H9" s="182">
        <v>-1</v>
      </c>
      <c r="I9" s="182"/>
      <c r="J9" s="182">
        <v>22</v>
      </c>
      <c r="K9" s="182">
        <v>19</v>
      </c>
      <c r="L9" s="182">
        <v>3</v>
      </c>
      <c r="M9" s="182"/>
      <c r="N9" s="182">
        <v>-271</v>
      </c>
      <c r="O9" s="182">
        <v>-29</v>
      </c>
      <c r="P9" s="182">
        <v>-242</v>
      </c>
      <c r="Q9" s="182"/>
      <c r="R9" s="182">
        <v>171</v>
      </c>
      <c r="S9" s="182">
        <v>-12</v>
      </c>
      <c r="T9" s="182">
        <v>183</v>
      </c>
    </row>
    <row r="10" spans="1:22" ht="15" customHeight="1" x14ac:dyDescent="0.3">
      <c r="A10" s="74"/>
      <c r="B10" s="183"/>
      <c r="C10" s="183"/>
      <c r="D10" s="183"/>
      <c r="E10" s="184"/>
      <c r="F10" s="184"/>
      <c r="G10" s="184"/>
      <c r="H10" s="184"/>
      <c r="I10" s="184"/>
      <c r="J10" s="184"/>
      <c r="K10" s="184"/>
      <c r="L10" s="184"/>
      <c r="M10" s="184"/>
      <c r="N10" s="184"/>
      <c r="O10" s="184"/>
      <c r="P10" s="184"/>
      <c r="Q10" s="184"/>
      <c r="R10" s="184"/>
      <c r="S10" s="184"/>
      <c r="T10" s="184"/>
    </row>
    <row r="11" spans="1:22" ht="15" customHeight="1" x14ac:dyDescent="0.3">
      <c r="A11" s="75" t="s">
        <v>320</v>
      </c>
      <c r="B11" s="183">
        <v>9</v>
      </c>
      <c r="C11" s="183">
        <v>9</v>
      </c>
      <c r="D11" s="183">
        <v>0</v>
      </c>
      <c r="E11" s="184"/>
      <c r="F11" s="189" t="s">
        <v>94</v>
      </c>
      <c r="G11" s="189" t="s">
        <v>94</v>
      </c>
      <c r="H11" s="189" t="s">
        <v>94</v>
      </c>
      <c r="I11" s="184"/>
      <c r="J11" s="184">
        <v>12</v>
      </c>
      <c r="K11" s="184">
        <v>4</v>
      </c>
      <c r="L11" s="184">
        <v>8</v>
      </c>
      <c r="M11" s="184"/>
      <c r="N11" s="184">
        <v>-3</v>
      </c>
      <c r="O11" s="184">
        <v>5</v>
      </c>
      <c r="P11" s="184">
        <v>-8</v>
      </c>
      <c r="Q11" s="184"/>
      <c r="R11" s="189" t="s">
        <v>94</v>
      </c>
      <c r="S11" s="189" t="s">
        <v>94</v>
      </c>
      <c r="T11" s="189" t="s">
        <v>94</v>
      </c>
    </row>
    <row r="12" spans="1:22" ht="15" customHeight="1" x14ac:dyDescent="0.3">
      <c r="A12" s="75" t="s">
        <v>321</v>
      </c>
      <c r="B12" s="183">
        <v>-52</v>
      </c>
      <c r="C12" s="183">
        <v>-28</v>
      </c>
      <c r="D12" s="183">
        <v>-24</v>
      </c>
      <c r="E12" s="184"/>
      <c r="F12" s="189" t="s">
        <v>94</v>
      </c>
      <c r="G12" s="189" t="s">
        <v>94</v>
      </c>
      <c r="H12" s="189" t="s">
        <v>94</v>
      </c>
      <c r="I12" s="184"/>
      <c r="J12" s="184">
        <v>-43</v>
      </c>
      <c r="K12" s="184">
        <v>-22</v>
      </c>
      <c r="L12" s="184">
        <v>-21</v>
      </c>
      <c r="M12" s="184"/>
      <c r="N12" s="184">
        <v>-9</v>
      </c>
      <c r="O12" s="184">
        <v>-6</v>
      </c>
      <c r="P12" s="184">
        <v>-3</v>
      </c>
      <c r="Q12" s="184"/>
      <c r="R12" s="189" t="s">
        <v>94</v>
      </c>
      <c r="S12" s="189" t="s">
        <v>94</v>
      </c>
      <c r="T12" s="189" t="s">
        <v>94</v>
      </c>
    </row>
    <row r="13" spans="1:22" ht="15" customHeight="1" x14ac:dyDescent="0.3">
      <c r="A13" s="75" t="s">
        <v>322</v>
      </c>
      <c r="B13" s="183">
        <v>1</v>
      </c>
      <c r="C13" s="183">
        <v>1</v>
      </c>
      <c r="D13" s="183">
        <v>0</v>
      </c>
      <c r="E13" s="184"/>
      <c r="F13" s="184">
        <v>1</v>
      </c>
      <c r="G13" s="184">
        <v>1</v>
      </c>
      <c r="H13" s="184">
        <v>0</v>
      </c>
      <c r="I13" s="184"/>
      <c r="J13" s="184">
        <v>0</v>
      </c>
      <c r="K13" s="184">
        <v>0</v>
      </c>
      <c r="L13" s="184">
        <v>0</v>
      </c>
      <c r="M13" s="184"/>
      <c r="N13" s="184">
        <v>0</v>
      </c>
      <c r="O13" s="184">
        <v>0</v>
      </c>
      <c r="P13" s="184">
        <v>0</v>
      </c>
      <c r="Q13" s="184"/>
      <c r="R13" s="184">
        <v>0</v>
      </c>
      <c r="S13" s="184">
        <v>0</v>
      </c>
      <c r="T13" s="184">
        <v>0</v>
      </c>
    </row>
    <row r="14" spans="1:22" ht="15" customHeight="1" x14ac:dyDescent="0.3">
      <c r="A14" s="75" t="s">
        <v>323</v>
      </c>
      <c r="B14" s="183">
        <v>8</v>
      </c>
      <c r="C14" s="183">
        <v>8</v>
      </c>
      <c r="D14" s="183">
        <v>0</v>
      </c>
      <c r="E14" s="184"/>
      <c r="F14" s="189" t="s">
        <v>94</v>
      </c>
      <c r="G14" s="189" t="s">
        <v>94</v>
      </c>
      <c r="H14" s="189" t="s">
        <v>94</v>
      </c>
      <c r="I14" s="184"/>
      <c r="J14" s="184">
        <v>6</v>
      </c>
      <c r="K14" s="184">
        <v>6</v>
      </c>
      <c r="L14" s="184">
        <v>0</v>
      </c>
      <c r="M14" s="184"/>
      <c r="N14" s="184">
        <v>2</v>
      </c>
      <c r="O14" s="184">
        <v>2</v>
      </c>
      <c r="P14" s="184">
        <v>0</v>
      </c>
      <c r="Q14" s="184"/>
      <c r="R14" s="189" t="s">
        <v>94</v>
      </c>
      <c r="S14" s="189" t="s">
        <v>94</v>
      </c>
      <c r="T14" s="189" t="s">
        <v>94</v>
      </c>
    </row>
    <row r="15" spans="1:22" ht="15" customHeight="1" x14ac:dyDescent="0.3">
      <c r="A15" s="75" t="s">
        <v>324</v>
      </c>
      <c r="B15" s="183">
        <v>85</v>
      </c>
      <c r="C15" s="183">
        <v>57</v>
      </c>
      <c r="D15" s="183">
        <v>28</v>
      </c>
      <c r="E15" s="183"/>
      <c r="F15" s="183">
        <v>-3</v>
      </c>
      <c r="G15" s="183">
        <v>-2</v>
      </c>
      <c r="H15" s="184">
        <v>-1</v>
      </c>
      <c r="I15" s="183"/>
      <c r="J15" s="184">
        <v>33</v>
      </c>
      <c r="K15" s="184">
        <v>23</v>
      </c>
      <c r="L15" s="184">
        <v>10</v>
      </c>
      <c r="M15" s="184"/>
      <c r="N15" s="184">
        <v>44</v>
      </c>
      <c r="O15" s="184">
        <v>27</v>
      </c>
      <c r="P15" s="184">
        <v>17</v>
      </c>
      <c r="Q15" s="184"/>
      <c r="R15" s="184">
        <v>11</v>
      </c>
      <c r="S15" s="184">
        <v>9</v>
      </c>
      <c r="T15" s="184">
        <v>2</v>
      </c>
    </row>
    <row r="16" spans="1:22" ht="15" customHeight="1" x14ac:dyDescent="0.3">
      <c r="A16" s="75" t="s">
        <v>325</v>
      </c>
      <c r="B16" s="183">
        <v>227</v>
      </c>
      <c r="C16" s="183">
        <v>29</v>
      </c>
      <c r="D16" s="183">
        <v>198</v>
      </c>
      <c r="E16" s="183"/>
      <c r="F16" s="189" t="s">
        <v>94</v>
      </c>
      <c r="G16" s="189" t="s">
        <v>94</v>
      </c>
      <c r="H16" s="189" t="s">
        <v>94</v>
      </c>
      <c r="I16" s="183"/>
      <c r="J16" s="183">
        <v>39</v>
      </c>
      <c r="K16" s="183">
        <v>30</v>
      </c>
      <c r="L16" s="184">
        <v>9</v>
      </c>
      <c r="M16" s="183"/>
      <c r="N16" s="183">
        <v>32</v>
      </c>
      <c r="O16" s="183">
        <v>24</v>
      </c>
      <c r="P16" s="184">
        <v>8</v>
      </c>
      <c r="Q16" s="183"/>
      <c r="R16" s="183">
        <v>156</v>
      </c>
      <c r="S16" s="183">
        <v>-25</v>
      </c>
      <c r="T16" s="184">
        <v>181</v>
      </c>
    </row>
    <row r="17" spans="1:20" ht="15" customHeight="1" x14ac:dyDescent="0.3">
      <c r="A17" s="75" t="s">
        <v>326</v>
      </c>
      <c r="B17" s="183">
        <v>-2</v>
      </c>
      <c r="C17" s="183">
        <v>-3</v>
      </c>
      <c r="D17" s="183">
        <v>1</v>
      </c>
      <c r="E17" s="183"/>
      <c r="F17" s="183">
        <v>1</v>
      </c>
      <c r="G17" s="183">
        <v>1</v>
      </c>
      <c r="H17" s="184">
        <v>0</v>
      </c>
      <c r="I17" s="183"/>
      <c r="J17" s="183">
        <v>-6</v>
      </c>
      <c r="K17" s="183">
        <v>-7</v>
      </c>
      <c r="L17" s="184">
        <v>1</v>
      </c>
      <c r="M17" s="183"/>
      <c r="N17" s="183">
        <v>0</v>
      </c>
      <c r="O17" s="183">
        <v>0</v>
      </c>
      <c r="P17" s="184">
        <v>0</v>
      </c>
      <c r="Q17" s="183"/>
      <c r="R17" s="183">
        <v>3</v>
      </c>
      <c r="S17" s="183">
        <v>3</v>
      </c>
      <c r="T17" s="184">
        <v>0</v>
      </c>
    </row>
    <row r="18" spans="1:20" ht="15" customHeight="1" x14ac:dyDescent="0.3">
      <c r="A18" s="75" t="s">
        <v>327</v>
      </c>
      <c r="B18" s="183">
        <v>-317</v>
      </c>
      <c r="C18" s="183">
        <v>-73</v>
      </c>
      <c r="D18" s="183">
        <v>-244</v>
      </c>
      <c r="E18" s="183"/>
      <c r="F18" s="183">
        <v>0</v>
      </c>
      <c r="G18" s="183">
        <v>0</v>
      </c>
      <c r="H18" s="184">
        <v>0</v>
      </c>
      <c r="I18" s="183"/>
      <c r="J18" s="183">
        <v>0</v>
      </c>
      <c r="K18" s="183">
        <v>0</v>
      </c>
      <c r="L18" s="184">
        <v>0</v>
      </c>
      <c r="M18" s="183"/>
      <c r="N18" s="183">
        <v>-317</v>
      </c>
      <c r="O18" s="183">
        <v>-73</v>
      </c>
      <c r="P18" s="184">
        <v>-244</v>
      </c>
      <c r="Q18" s="183"/>
      <c r="R18" s="183">
        <v>0</v>
      </c>
      <c r="S18" s="183">
        <v>0</v>
      </c>
      <c r="T18" s="184">
        <v>0</v>
      </c>
    </row>
    <row r="19" spans="1:20" ht="15" customHeight="1" x14ac:dyDescent="0.3">
      <c r="A19" s="75" t="s">
        <v>328</v>
      </c>
      <c r="B19" s="183">
        <v>-38</v>
      </c>
      <c r="C19" s="183">
        <v>-22</v>
      </c>
      <c r="D19" s="183">
        <v>-16</v>
      </c>
      <c r="E19" s="184"/>
      <c r="F19" s="189" t="s">
        <v>94</v>
      </c>
      <c r="G19" s="189" t="s">
        <v>94</v>
      </c>
      <c r="H19" s="189" t="s">
        <v>94</v>
      </c>
      <c r="I19" s="184"/>
      <c r="J19" s="184">
        <v>-19</v>
      </c>
      <c r="K19" s="184">
        <v>-15</v>
      </c>
      <c r="L19" s="184">
        <v>-4</v>
      </c>
      <c r="M19" s="184"/>
      <c r="N19" s="184">
        <v>-20</v>
      </c>
      <c r="O19" s="184">
        <v>-8</v>
      </c>
      <c r="P19" s="184">
        <v>-12</v>
      </c>
      <c r="Q19" s="184"/>
      <c r="R19" s="184">
        <v>1</v>
      </c>
      <c r="S19" s="184">
        <v>1</v>
      </c>
      <c r="T19" s="184">
        <v>0</v>
      </c>
    </row>
    <row r="20" spans="1:20" ht="15" customHeight="1" x14ac:dyDescent="0.3">
      <c r="A20" s="75"/>
      <c r="H20" s="99"/>
      <c r="L20" s="99"/>
      <c r="P20" s="99"/>
      <c r="T20" s="99"/>
    </row>
    <row r="21" spans="1:20" ht="15" customHeight="1" x14ac:dyDescent="0.3">
      <c r="A21" s="300" t="s">
        <v>312</v>
      </c>
      <c r="B21" s="300"/>
      <c r="C21" s="300"/>
      <c r="D21" s="300"/>
      <c r="E21" s="300"/>
      <c r="F21" s="300"/>
      <c r="G21" s="300"/>
      <c r="H21" s="300"/>
      <c r="I21" s="300"/>
      <c r="J21" s="300"/>
      <c r="K21" s="300"/>
      <c r="L21" s="300"/>
      <c r="M21" s="300"/>
      <c r="N21" s="300"/>
      <c r="O21" s="300"/>
      <c r="P21" s="300"/>
      <c r="Q21" s="300"/>
      <c r="R21" s="300"/>
      <c r="S21" s="300"/>
      <c r="T21" s="300"/>
    </row>
    <row r="22" spans="1:20" ht="15" customHeight="1" x14ac:dyDescent="0.3">
      <c r="A22" s="98" t="s">
        <v>91</v>
      </c>
      <c r="B22" s="208">
        <v>-46</v>
      </c>
      <c r="C22" s="208">
        <v>-43</v>
      </c>
      <c r="D22" s="208">
        <v>-3</v>
      </c>
      <c r="E22" s="208"/>
      <c r="F22" s="208">
        <v>-1</v>
      </c>
      <c r="G22" s="208">
        <v>-2</v>
      </c>
      <c r="H22" s="182">
        <v>1</v>
      </c>
      <c r="I22" s="208"/>
      <c r="J22" s="208">
        <v>-171</v>
      </c>
      <c r="K22" s="208">
        <v>-69</v>
      </c>
      <c r="L22" s="182">
        <v>-102</v>
      </c>
      <c r="M22" s="208"/>
      <c r="N22" s="208">
        <v>-151</v>
      </c>
      <c r="O22" s="208">
        <v>-45</v>
      </c>
      <c r="P22" s="182">
        <v>-106</v>
      </c>
      <c r="Q22" s="208"/>
      <c r="R22" s="208">
        <v>277</v>
      </c>
      <c r="S22" s="208">
        <v>73</v>
      </c>
      <c r="T22" s="182">
        <v>204</v>
      </c>
    </row>
    <row r="23" spans="1:20" ht="15" customHeight="1" x14ac:dyDescent="0.3">
      <c r="A23" s="74"/>
      <c r="B23" s="183"/>
      <c r="C23" s="183"/>
      <c r="D23" s="183"/>
      <c r="E23" s="183"/>
      <c r="F23" s="183"/>
      <c r="G23" s="183"/>
      <c r="H23" s="184"/>
      <c r="I23" s="183"/>
      <c r="J23" s="183"/>
      <c r="K23" s="183"/>
      <c r="L23" s="184"/>
      <c r="M23" s="183"/>
      <c r="N23" s="183"/>
      <c r="O23" s="183"/>
      <c r="P23" s="184"/>
      <c r="Q23" s="183"/>
      <c r="R23" s="183"/>
      <c r="S23" s="183"/>
      <c r="T23" s="184"/>
    </row>
    <row r="24" spans="1:20" ht="15" customHeight="1" x14ac:dyDescent="0.3">
      <c r="A24" s="75" t="s">
        <v>320</v>
      </c>
      <c r="B24" s="183">
        <v>-481</v>
      </c>
      <c r="C24" s="183">
        <v>-216</v>
      </c>
      <c r="D24" s="183">
        <v>-265</v>
      </c>
      <c r="E24" s="183"/>
      <c r="F24" s="189" t="s">
        <v>94</v>
      </c>
      <c r="G24" s="189" t="s">
        <v>94</v>
      </c>
      <c r="H24" s="189" t="s">
        <v>94</v>
      </c>
      <c r="I24" s="183"/>
      <c r="J24" s="183">
        <v>-281</v>
      </c>
      <c r="K24" s="183">
        <v>-137</v>
      </c>
      <c r="L24" s="184">
        <v>-144</v>
      </c>
      <c r="M24" s="183"/>
      <c r="N24" s="183">
        <v>-200</v>
      </c>
      <c r="O24" s="183">
        <v>-79</v>
      </c>
      <c r="P24" s="184">
        <v>-121</v>
      </c>
      <c r="Q24" s="183"/>
      <c r="R24" s="189" t="s">
        <v>94</v>
      </c>
      <c r="S24" s="189" t="s">
        <v>94</v>
      </c>
      <c r="T24" s="189" t="s">
        <v>94</v>
      </c>
    </row>
    <row r="25" spans="1:20" ht="15" customHeight="1" x14ac:dyDescent="0.3">
      <c r="A25" s="75" t="s">
        <v>321</v>
      </c>
      <c r="B25" s="183">
        <v>8</v>
      </c>
      <c r="C25" s="183">
        <v>4</v>
      </c>
      <c r="D25" s="183">
        <v>4</v>
      </c>
      <c r="E25" s="183"/>
      <c r="F25" s="189" t="s">
        <v>94</v>
      </c>
      <c r="G25" s="189" t="s">
        <v>94</v>
      </c>
      <c r="H25" s="189" t="s">
        <v>94</v>
      </c>
      <c r="I25" s="183"/>
      <c r="J25" s="183">
        <v>10</v>
      </c>
      <c r="K25" s="183">
        <v>6</v>
      </c>
      <c r="L25" s="184">
        <v>4</v>
      </c>
      <c r="M25" s="183"/>
      <c r="N25" s="183">
        <v>-2</v>
      </c>
      <c r="O25" s="183">
        <v>-2</v>
      </c>
      <c r="P25" s="184">
        <v>0</v>
      </c>
      <c r="Q25" s="183"/>
      <c r="R25" s="189" t="s">
        <v>94</v>
      </c>
      <c r="S25" s="189" t="s">
        <v>94</v>
      </c>
      <c r="T25" s="189" t="s">
        <v>94</v>
      </c>
    </row>
    <row r="26" spans="1:20" ht="15" customHeight="1" x14ac:dyDescent="0.3">
      <c r="A26" s="75" t="s">
        <v>322</v>
      </c>
      <c r="B26" s="183">
        <v>86</v>
      </c>
      <c r="C26" s="183">
        <v>31</v>
      </c>
      <c r="D26" s="183">
        <v>55</v>
      </c>
      <c r="E26" s="183"/>
      <c r="F26" s="183">
        <v>1</v>
      </c>
      <c r="G26" s="183">
        <v>0</v>
      </c>
      <c r="H26" s="184">
        <v>1</v>
      </c>
      <c r="I26" s="183"/>
      <c r="J26" s="183">
        <v>17</v>
      </c>
      <c r="K26" s="183">
        <v>8</v>
      </c>
      <c r="L26" s="184">
        <v>9</v>
      </c>
      <c r="M26" s="183"/>
      <c r="N26" s="183">
        <v>18</v>
      </c>
      <c r="O26" s="183">
        <v>9</v>
      </c>
      <c r="P26" s="184">
        <v>9</v>
      </c>
      <c r="Q26" s="183"/>
      <c r="R26" s="183">
        <v>50</v>
      </c>
      <c r="S26" s="183">
        <v>14</v>
      </c>
      <c r="T26" s="184">
        <v>36</v>
      </c>
    </row>
    <row r="27" spans="1:20" ht="15" customHeight="1" x14ac:dyDescent="0.3">
      <c r="A27" s="75" t="s">
        <v>323</v>
      </c>
      <c r="B27" s="183">
        <v>34</v>
      </c>
      <c r="C27" s="183">
        <v>14</v>
      </c>
      <c r="D27" s="183">
        <v>20</v>
      </c>
      <c r="E27" s="183"/>
      <c r="F27" s="189" t="s">
        <v>94</v>
      </c>
      <c r="G27" s="189" t="s">
        <v>94</v>
      </c>
      <c r="H27" s="189" t="s">
        <v>94</v>
      </c>
      <c r="I27" s="183"/>
      <c r="J27" s="183">
        <v>15</v>
      </c>
      <c r="K27" s="183">
        <v>3</v>
      </c>
      <c r="L27" s="184">
        <v>12</v>
      </c>
      <c r="M27" s="183"/>
      <c r="N27" s="183">
        <v>19</v>
      </c>
      <c r="O27" s="183">
        <v>11</v>
      </c>
      <c r="P27" s="184">
        <v>8</v>
      </c>
      <c r="Q27" s="183"/>
      <c r="R27" s="189" t="s">
        <v>94</v>
      </c>
      <c r="S27" s="189" t="s">
        <v>94</v>
      </c>
      <c r="T27" s="189" t="s">
        <v>94</v>
      </c>
    </row>
    <row r="28" spans="1:20" ht="15" customHeight="1" x14ac:dyDescent="0.3">
      <c r="A28" s="75" t="s">
        <v>324</v>
      </c>
      <c r="B28" s="183">
        <v>102</v>
      </c>
      <c r="C28" s="183">
        <v>39</v>
      </c>
      <c r="D28" s="183">
        <v>63</v>
      </c>
      <c r="E28" s="183"/>
      <c r="F28" s="183">
        <v>6</v>
      </c>
      <c r="G28" s="183">
        <v>1</v>
      </c>
      <c r="H28" s="184">
        <v>5</v>
      </c>
      <c r="I28" s="183"/>
      <c r="J28" s="183">
        <v>0</v>
      </c>
      <c r="K28" s="183">
        <v>4</v>
      </c>
      <c r="L28" s="184">
        <v>-4</v>
      </c>
      <c r="M28" s="183"/>
      <c r="N28" s="183">
        <v>-16</v>
      </c>
      <c r="O28" s="183">
        <v>-5</v>
      </c>
      <c r="P28" s="184">
        <v>-11</v>
      </c>
      <c r="Q28" s="183"/>
      <c r="R28" s="183">
        <v>112</v>
      </c>
      <c r="S28" s="183">
        <v>39</v>
      </c>
      <c r="T28" s="184">
        <v>73</v>
      </c>
    </row>
    <row r="29" spans="1:20" ht="15" customHeight="1" x14ac:dyDescent="0.3">
      <c r="A29" s="75" t="s">
        <v>325</v>
      </c>
      <c r="B29" s="183">
        <v>150</v>
      </c>
      <c r="C29" s="183">
        <v>66</v>
      </c>
      <c r="D29" s="183">
        <v>84</v>
      </c>
      <c r="E29" s="183"/>
      <c r="F29" s="189" t="s">
        <v>94</v>
      </c>
      <c r="G29" s="189" t="s">
        <v>94</v>
      </c>
      <c r="H29" s="189" t="s">
        <v>94</v>
      </c>
      <c r="I29" s="183"/>
      <c r="J29" s="183">
        <v>52</v>
      </c>
      <c r="K29" s="183">
        <v>52</v>
      </c>
      <c r="L29" s="184">
        <v>0</v>
      </c>
      <c r="M29" s="183"/>
      <c r="N29" s="183">
        <v>21</v>
      </c>
      <c r="O29" s="183">
        <v>14</v>
      </c>
      <c r="P29" s="184">
        <v>7</v>
      </c>
      <c r="Q29" s="183"/>
      <c r="R29" s="183">
        <v>77</v>
      </c>
      <c r="S29" s="183">
        <v>0</v>
      </c>
      <c r="T29" s="184">
        <v>77</v>
      </c>
    </row>
    <row r="30" spans="1:20" ht="15" customHeight="1" x14ac:dyDescent="0.3">
      <c r="A30" s="75" t="s">
        <v>326</v>
      </c>
      <c r="B30" s="183">
        <v>-32</v>
      </c>
      <c r="C30" s="183">
        <v>-15</v>
      </c>
      <c r="D30" s="183">
        <v>-17</v>
      </c>
      <c r="E30" s="183"/>
      <c r="F30" s="183">
        <v>-8</v>
      </c>
      <c r="G30" s="183">
        <v>-3</v>
      </c>
      <c r="H30" s="184">
        <v>-5</v>
      </c>
      <c r="I30" s="183"/>
      <c r="J30" s="183">
        <v>-11</v>
      </c>
      <c r="K30" s="183">
        <v>-7</v>
      </c>
      <c r="L30" s="184">
        <v>-4</v>
      </c>
      <c r="M30" s="183"/>
      <c r="N30" s="183">
        <v>-13</v>
      </c>
      <c r="O30" s="183">
        <v>-5</v>
      </c>
      <c r="P30" s="184">
        <v>-8</v>
      </c>
      <c r="Q30" s="183"/>
      <c r="R30" s="183">
        <v>0</v>
      </c>
      <c r="S30" s="183">
        <v>0</v>
      </c>
      <c r="T30" s="184">
        <v>0</v>
      </c>
    </row>
    <row r="31" spans="1:20" ht="15" customHeight="1" x14ac:dyDescent="0.3">
      <c r="A31" s="75" t="s">
        <v>327</v>
      </c>
      <c r="B31" s="183">
        <v>35</v>
      </c>
      <c r="C31" s="183">
        <v>10</v>
      </c>
      <c r="D31" s="183">
        <v>25</v>
      </c>
      <c r="E31" s="183"/>
      <c r="F31" s="183">
        <v>0</v>
      </c>
      <c r="G31" s="183">
        <v>0</v>
      </c>
      <c r="H31" s="184">
        <v>0</v>
      </c>
      <c r="I31" s="183"/>
      <c r="J31" s="183">
        <v>28</v>
      </c>
      <c r="K31" s="183">
        <v>7</v>
      </c>
      <c r="L31" s="184">
        <v>21</v>
      </c>
      <c r="M31" s="183"/>
      <c r="N31" s="183">
        <v>7</v>
      </c>
      <c r="O31" s="183">
        <v>3</v>
      </c>
      <c r="P31" s="184">
        <v>4</v>
      </c>
      <c r="Q31" s="183"/>
      <c r="R31" s="183">
        <v>0</v>
      </c>
      <c r="S31" s="183">
        <v>0</v>
      </c>
      <c r="T31" s="184">
        <v>0</v>
      </c>
    </row>
    <row r="32" spans="1:20" ht="15" customHeight="1" thickBot="1" x14ac:dyDescent="0.35">
      <c r="A32" s="75" t="s">
        <v>328</v>
      </c>
      <c r="B32" s="183">
        <v>52</v>
      </c>
      <c r="C32" s="183">
        <v>24</v>
      </c>
      <c r="D32" s="183">
        <v>28</v>
      </c>
      <c r="E32" s="183"/>
      <c r="F32" s="184" t="s">
        <v>94</v>
      </c>
      <c r="G32" s="184" t="s">
        <v>94</v>
      </c>
      <c r="H32" s="184" t="s">
        <v>94</v>
      </c>
      <c r="I32" s="183"/>
      <c r="J32" s="183">
        <v>-1</v>
      </c>
      <c r="K32" s="183">
        <v>-5</v>
      </c>
      <c r="L32" s="184">
        <v>4</v>
      </c>
      <c r="M32" s="183"/>
      <c r="N32" s="183">
        <v>15</v>
      </c>
      <c r="O32" s="183">
        <v>9</v>
      </c>
      <c r="P32" s="184">
        <v>6</v>
      </c>
      <c r="Q32" s="183"/>
      <c r="R32" s="183">
        <v>38</v>
      </c>
      <c r="S32" s="183">
        <v>20</v>
      </c>
      <c r="T32" s="184">
        <v>18</v>
      </c>
    </row>
    <row r="33" spans="1:20" ht="15" customHeight="1" x14ac:dyDescent="0.3">
      <c r="A33" s="301" t="s">
        <v>329</v>
      </c>
      <c r="B33" s="301"/>
      <c r="C33" s="301"/>
      <c r="D33" s="301"/>
      <c r="E33" s="301"/>
      <c r="F33" s="301"/>
      <c r="G33" s="301"/>
      <c r="H33" s="301"/>
      <c r="I33" s="301"/>
      <c r="J33" s="301"/>
      <c r="K33" s="301"/>
      <c r="L33" s="301"/>
      <c r="M33" s="301"/>
      <c r="N33" s="301"/>
      <c r="O33" s="301"/>
      <c r="P33" s="301"/>
      <c r="Q33" s="301"/>
      <c r="R33" s="301"/>
      <c r="S33" s="301"/>
      <c r="T33" s="301"/>
    </row>
    <row r="34" spans="1:20" ht="15" customHeight="1" x14ac:dyDescent="0.3">
      <c r="A34" s="302"/>
      <c r="B34" s="302"/>
      <c r="C34" s="302"/>
      <c r="D34" s="302"/>
      <c r="E34" s="302"/>
      <c r="F34" s="302"/>
      <c r="G34" s="302"/>
      <c r="H34" s="302"/>
      <c r="I34" s="302"/>
      <c r="J34" s="302"/>
      <c r="K34" s="302"/>
      <c r="L34" s="302"/>
      <c r="M34" s="302"/>
      <c r="N34" s="302"/>
      <c r="O34" s="302"/>
      <c r="P34" s="302"/>
      <c r="Q34" s="302"/>
      <c r="R34" s="302"/>
      <c r="S34" s="302"/>
      <c r="T34" s="302"/>
    </row>
    <row r="35" spans="1:20" ht="15" customHeight="1" x14ac:dyDescent="0.3">
      <c r="A35" s="302"/>
      <c r="B35" s="302"/>
      <c r="C35" s="302"/>
      <c r="D35" s="302"/>
      <c r="E35" s="302"/>
      <c r="F35" s="302"/>
      <c r="G35" s="302"/>
      <c r="H35" s="302"/>
      <c r="I35" s="302"/>
      <c r="J35" s="302"/>
      <c r="K35" s="302"/>
      <c r="L35" s="302"/>
      <c r="M35" s="302"/>
      <c r="N35" s="302"/>
      <c r="O35" s="302"/>
      <c r="P35" s="302"/>
      <c r="Q35" s="302"/>
      <c r="R35" s="302"/>
      <c r="S35" s="302"/>
      <c r="T35" s="302"/>
    </row>
    <row r="36" spans="1:20" ht="15" customHeight="1" x14ac:dyDescent="0.3">
      <c r="A36" s="270" t="s">
        <v>215</v>
      </c>
      <c r="B36" s="270"/>
      <c r="C36" s="270"/>
      <c r="D36" s="270"/>
      <c r="E36" s="270"/>
      <c r="F36" s="270"/>
      <c r="G36" s="270"/>
      <c r="H36" s="270"/>
      <c r="I36" s="270"/>
      <c r="J36" s="270"/>
      <c r="K36" s="270"/>
      <c r="L36" s="270"/>
      <c r="M36" s="270"/>
      <c r="N36" s="270"/>
      <c r="O36" s="270"/>
      <c r="P36" s="270"/>
      <c r="Q36" s="270"/>
      <c r="R36" s="270"/>
      <c r="S36" s="270"/>
      <c r="T36" s="270"/>
    </row>
  </sheetData>
  <mergeCells count="16">
    <mergeCell ref="V2:V3"/>
    <mergeCell ref="A1:T1"/>
    <mergeCell ref="A2:T2"/>
    <mergeCell ref="A3:T3"/>
    <mergeCell ref="A4:T4"/>
    <mergeCell ref="A8:T8"/>
    <mergeCell ref="A21:T21"/>
    <mergeCell ref="A33:T35"/>
    <mergeCell ref="A36:T36"/>
    <mergeCell ref="A5:T5"/>
    <mergeCell ref="A6:A7"/>
    <mergeCell ref="B6:D6"/>
    <mergeCell ref="F6:H6"/>
    <mergeCell ref="J6:L6"/>
    <mergeCell ref="N6:P6"/>
    <mergeCell ref="R6:T6"/>
  </mergeCells>
  <hyperlinks>
    <hyperlink ref="V2" location="INDICE!A1" display="INDICE" xr:uid="{00000000-0004-0000-4200-000000000000}"/>
  </hyperlinks>
  <printOptions horizontalCentered="1"/>
  <pageMargins left="0.70866141732283472" right="0.70866141732283472" top="0.74803149606299213" bottom="0.74803149606299213" header="0.31496062992125984" footer="0.31496062992125984"/>
  <pageSetup scale="97"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rgb="FF92D050"/>
    <pageSetUpPr fitToPage="1"/>
  </sheetPr>
  <dimension ref="A1:V80"/>
  <sheetViews>
    <sheetView showGridLines="0" workbookViewId="0">
      <selection activeCell="F6" sqref="F6"/>
    </sheetView>
  </sheetViews>
  <sheetFormatPr baseColWidth="10" defaultColWidth="23.44140625" defaultRowHeight="14.1" customHeight="1" x14ac:dyDescent="0.3"/>
  <cols>
    <col min="1" max="1" width="24.77734375" style="42" customWidth="1"/>
    <col min="2" max="10" width="9.77734375" style="51" customWidth="1"/>
    <col min="11" max="13" width="9.77734375" customWidth="1"/>
    <col min="14" max="99" width="10.77734375" style="5" customWidth="1"/>
    <col min="100" max="16384" width="23.44140625" style="5"/>
  </cols>
  <sheetData>
    <row r="1" spans="1:15" ht="14.1" customHeight="1" x14ac:dyDescent="0.3">
      <c r="A1" s="266" t="s">
        <v>109</v>
      </c>
      <c r="B1" s="266"/>
      <c r="C1" s="266"/>
      <c r="D1" s="266"/>
      <c r="E1" s="266"/>
      <c r="F1" s="266"/>
      <c r="G1" s="266"/>
      <c r="H1" s="266"/>
      <c r="I1" s="266"/>
      <c r="J1" s="266"/>
      <c r="K1" s="266"/>
      <c r="L1" s="266"/>
      <c r="M1" s="266"/>
      <c r="N1" s="10"/>
    </row>
    <row r="2" spans="1:15" ht="14.1" customHeight="1" x14ac:dyDescent="0.3">
      <c r="A2" s="266" t="s">
        <v>110</v>
      </c>
      <c r="B2" s="266" t="s">
        <v>85</v>
      </c>
      <c r="C2" s="266" t="s">
        <v>85</v>
      </c>
      <c r="D2" s="266" t="s">
        <v>85</v>
      </c>
      <c r="E2" s="266" t="s">
        <v>85</v>
      </c>
      <c r="F2" s="266" t="s">
        <v>85</v>
      </c>
      <c r="G2" s="266" t="s">
        <v>85</v>
      </c>
      <c r="H2" s="266" t="s">
        <v>85</v>
      </c>
      <c r="I2" s="266" t="s">
        <v>85</v>
      </c>
      <c r="J2" s="266" t="s">
        <v>85</v>
      </c>
      <c r="K2" s="266"/>
      <c r="L2" s="266"/>
      <c r="M2" s="266" t="s">
        <v>85</v>
      </c>
      <c r="N2" s="10"/>
      <c r="O2" s="261" t="s">
        <v>0</v>
      </c>
    </row>
    <row r="3" spans="1:15" ht="14.1" customHeight="1" x14ac:dyDescent="0.3">
      <c r="A3" s="266" t="s">
        <v>111</v>
      </c>
      <c r="B3" s="266" t="s">
        <v>85</v>
      </c>
      <c r="C3" s="266" t="s">
        <v>85</v>
      </c>
      <c r="D3" s="266" t="s">
        <v>85</v>
      </c>
      <c r="E3" s="266" t="s">
        <v>85</v>
      </c>
      <c r="F3" s="266" t="s">
        <v>85</v>
      </c>
      <c r="G3" s="266" t="s">
        <v>85</v>
      </c>
      <c r="H3" s="266" t="s">
        <v>85</v>
      </c>
      <c r="I3" s="266" t="s">
        <v>85</v>
      </c>
      <c r="J3" s="266" t="s">
        <v>85</v>
      </c>
      <c r="K3" s="266"/>
      <c r="L3" s="266"/>
      <c r="M3" s="266" t="s">
        <v>85</v>
      </c>
      <c r="N3" s="10"/>
      <c r="O3" s="261"/>
    </row>
    <row r="4" spans="1:15" ht="14.1" customHeight="1" x14ac:dyDescent="0.3">
      <c r="A4" s="266" t="s">
        <v>112</v>
      </c>
      <c r="B4" s="266" t="s">
        <v>85</v>
      </c>
      <c r="C4" s="266" t="s">
        <v>85</v>
      </c>
      <c r="D4" s="266" t="s">
        <v>85</v>
      </c>
      <c r="E4" s="266" t="s">
        <v>85</v>
      </c>
      <c r="F4" s="266" t="s">
        <v>85</v>
      </c>
      <c r="G4" s="266" t="s">
        <v>85</v>
      </c>
      <c r="H4" s="266" t="s">
        <v>85</v>
      </c>
      <c r="I4" s="266" t="s">
        <v>85</v>
      </c>
      <c r="J4" s="266" t="s">
        <v>85</v>
      </c>
      <c r="K4" s="266"/>
      <c r="L4" s="266"/>
      <c r="M4" s="266" t="s">
        <v>85</v>
      </c>
    </row>
    <row r="5" spans="1:15" ht="14.1" customHeight="1" x14ac:dyDescent="0.3">
      <c r="A5" s="266" t="s">
        <v>88</v>
      </c>
      <c r="B5" s="266" t="s">
        <v>85</v>
      </c>
      <c r="C5" s="266" t="s">
        <v>85</v>
      </c>
      <c r="D5" s="266" t="s">
        <v>85</v>
      </c>
      <c r="E5" s="266" t="s">
        <v>85</v>
      </c>
      <c r="F5" s="266" t="s">
        <v>85</v>
      </c>
      <c r="G5" s="266" t="s">
        <v>85</v>
      </c>
      <c r="H5" s="266" t="s">
        <v>85</v>
      </c>
      <c r="I5" s="266" t="s">
        <v>85</v>
      </c>
      <c r="J5" s="266" t="s">
        <v>85</v>
      </c>
      <c r="K5" s="266"/>
      <c r="L5" s="266"/>
      <c r="M5" s="266" t="s">
        <v>85</v>
      </c>
    </row>
    <row r="6" spans="1:15" ht="14.1" customHeight="1" x14ac:dyDescent="0.3">
      <c r="A6" s="47" t="s">
        <v>113</v>
      </c>
      <c r="B6" s="32">
        <v>2013</v>
      </c>
      <c r="C6" s="32">
        <v>2014</v>
      </c>
      <c r="D6" s="32">
        <v>2015</v>
      </c>
      <c r="E6" s="32">
        <v>2016</v>
      </c>
      <c r="F6" s="32">
        <v>2017</v>
      </c>
      <c r="G6" s="32">
        <v>2018</v>
      </c>
      <c r="H6" s="32">
        <v>2019</v>
      </c>
      <c r="I6" s="32">
        <v>2020</v>
      </c>
      <c r="J6" s="32">
        <v>2021</v>
      </c>
      <c r="K6" s="32">
        <v>2022</v>
      </c>
      <c r="L6" s="32">
        <v>2023</v>
      </c>
      <c r="M6" s="32">
        <v>2024</v>
      </c>
    </row>
    <row r="7" spans="1:15" ht="14.1" customHeight="1" x14ac:dyDescent="0.3">
      <c r="A7" s="48"/>
      <c r="B7" s="49"/>
      <c r="C7" s="49"/>
      <c r="D7" s="49"/>
      <c r="E7" s="49"/>
      <c r="F7" s="49"/>
      <c r="G7" s="49"/>
      <c r="H7" s="49"/>
      <c r="I7" s="49"/>
      <c r="J7" s="49"/>
      <c r="K7" s="34"/>
      <c r="L7" s="34"/>
      <c r="M7" s="34"/>
    </row>
    <row r="8" spans="1:15" ht="14.1" customHeight="1" x14ac:dyDescent="0.3">
      <c r="A8" s="268" t="s">
        <v>90</v>
      </c>
      <c r="B8" s="268"/>
      <c r="C8" s="268"/>
      <c r="D8" s="268"/>
      <c r="E8" s="268"/>
      <c r="F8" s="268"/>
      <c r="G8" s="268"/>
      <c r="H8" s="268"/>
      <c r="I8" s="268"/>
      <c r="J8" s="268"/>
      <c r="K8" s="268"/>
      <c r="L8" s="268"/>
      <c r="M8" s="268"/>
    </row>
    <row r="9" spans="1:15" ht="14.1" customHeight="1" x14ac:dyDescent="0.3">
      <c r="A9" s="35" t="s">
        <v>99</v>
      </c>
      <c r="B9" s="159">
        <v>7812</v>
      </c>
      <c r="C9" s="159">
        <v>6147</v>
      </c>
      <c r="D9" s="159">
        <v>5897</v>
      </c>
      <c r="E9" s="159">
        <v>4421</v>
      </c>
      <c r="F9" s="159">
        <v>3023</v>
      </c>
      <c r="G9" s="159">
        <v>963</v>
      </c>
      <c r="H9" s="159">
        <v>3538</v>
      </c>
      <c r="I9" s="159">
        <v>976</v>
      </c>
      <c r="J9" s="159">
        <v>230</v>
      </c>
      <c r="K9" s="159">
        <v>717</v>
      </c>
      <c r="L9" s="159">
        <v>547</v>
      </c>
      <c r="M9" s="159">
        <v>291</v>
      </c>
    </row>
    <row r="10" spans="1:15" s="55" customFormat="1" ht="14.1" customHeight="1" x14ac:dyDescent="0.3">
      <c r="A10" s="35" t="s">
        <v>114</v>
      </c>
      <c r="B10" s="159">
        <v>4406</v>
      </c>
      <c r="C10" s="159">
        <v>3430</v>
      </c>
      <c r="D10" s="159">
        <v>3381</v>
      </c>
      <c r="E10" s="159">
        <v>2524</v>
      </c>
      <c r="F10" s="159">
        <v>1843</v>
      </c>
      <c r="G10" s="159">
        <v>559</v>
      </c>
      <c r="H10" s="159">
        <v>2260</v>
      </c>
      <c r="I10" s="159">
        <v>701</v>
      </c>
      <c r="J10" s="159">
        <v>73</v>
      </c>
      <c r="K10" s="159">
        <v>581</v>
      </c>
      <c r="L10" s="159">
        <v>306</v>
      </c>
      <c r="M10" s="159">
        <v>162</v>
      </c>
    </row>
    <row r="11" spans="1:15" ht="14.1" customHeight="1" x14ac:dyDescent="0.3">
      <c r="A11" s="37" t="s">
        <v>115</v>
      </c>
      <c r="B11" s="160">
        <v>1961</v>
      </c>
      <c r="C11" s="160">
        <v>1556</v>
      </c>
      <c r="D11" s="160">
        <v>1243</v>
      </c>
      <c r="E11" s="160">
        <v>894</v>
      </c>
      <c r="F11" s="160">
        <v>634</v>
      </c>
      <c r="G11" s="160">
        <v>47</v>
      </c>
      <c r="H11" s="160">
        <v>816</v>
      </c>
      <c r="I11" s="160">
        <v>362</v>
      </c>
      <c r="J11" s="160">
        <v>-135</v>
      </c>
      <c r="K11" s="160">
        <v>306</v>
      </c>
      <c r="L11" s="160">
        <v>156</v>
      </c>
      <c r="M11" s="160">
        <v>59</v>
      </c>
    </row>
    <row r="12" spans="1:15" ht="14.1" customHeight="1" x14ac:dyDescent="0.3">
      <c r="A12" s="37" t="s">
        <v>116</v>
      </c>
      <c r="B12" s="160">
        <v>1376</v>
      </c>
      <c r="C12" s="160">
        <v>1048</v>
      </c>
      <c r="D12" s="160">
        <v>1170</v>
      </c>
      <c r="E12" s="160">
        <v>878</v>
      </c>
      <c r="F12" s="160">
        <v>756</v>
      </c>
      <c r="G12" s="160">
        <v>228</v>
      </c>
      <c r="H12" s="160">
        <v>847</v>
      </c>
      <c r="I12" s="160">
        <v>292</v>
      </c>
      <c r="J12" s="160">
        <v>58</v>
      </c>
      <c r="K12" s="160">
        <v>200</v>
      </c>
      <c r="L12" s="160">
        <v>192</v>
      </c>
      <c r="M12" s="160">
        <v>57</v>
      </c>
    </row>
    <row r="13" spans="1:15" ht="14.1" customHeight="1" x14ac:dyDescent="0.3">
      <c r="A13" s="37" t="s">
        <v>117</v>
      </c>
      <c r="B13" s="160">
        <v>1069</v>
      </c>
      <c r="C13" s="160">
        <v>826</v>
      </c>
      <c r="D13" s="160">
        <v>968</v>
      </c>
      <c r="E13" s="160">
        <v>752</v>
      </c>
      <c r="F13" s="160">
        <v>453</v>
      </c>
      <c r="G13" s="160">
        <v>284</v>
      </c>
      <c r="H13" s="160">
        <v>597</v>
      </c>
      <c r="I13" s="160">
        <v>47</v>
      </c>
      <c r="J13" s="160">
        <v>150</v>
      </c>
      <c r="K13" s="160">
        <v>75</v>
      </c>
      <c r="L13" s="160">
        <v>-42</v>
      </c>
      <c r="M13" s="160">
        <v>46</v>
      </c>
    </row>
    <row r="14" spans="1:15" ht="14.1" customHeight="1" x14ac:dyDescent="0.3">
      <c r="A14" s="39"/>
      <c r="B14" s="160"/>
      <c r="C14" s="160"/>
      <c r="D14" s="160"/>
      <c r="E14" s="160"/>
      <c r="F14" s="160"/>
      <c r="G14" s="160"/>
      <c r="H14" s="160"/>
      <c r="I14" s="160"/>
      <c r="J14" s="160"/>
      <c r="K14" s="160"/>
      <c r="L14" s="160"/>
      <c r="M14" s="160"/>
    </row>
    <row r="15" spans="1:15" s="55" customFormat="1" ht="14.1" customHeight="1" x14ac:dyDescent="0.3">
      <c r="A15" s="35" t="s">
        <v>118</v>
      </c>
      <c r="B15" s="159">
        <v>3406</v>
      </c>
      <c r="C15" s="159">
        <v>2717</v>
      </c>
      <c r="D15" s="159">
        <v>2516</v>
      </c>
      <c r="E15" s="159">
        <v>1897</v>
      </c>
      <c r="F15" s="159">
        <v>1180</v>
      </c>
      <c r="G15" s="159">
        <v>404</v>
      </c>
      <c r="H15" s="159">
        <v>1278</v>
      </c>
      <c r="I15" s="159">
        <v>275</v>
      </c>
      <c r="J15" s="159">
        <v>157</v>
      </c>
      <c r="K15" s="159">
        <v>136</v>
      </c>
      <c r="L15" s="159">
        <v>241</v>
      </c>
      <c r="M15" s="159">
        <v>129</v>
      </c>
    </row>
    <row r="16" spans="1:15" ht="14.1" customHeight="1" x14ac:dyDescent="0.3">
      <c r="A16" s="37" t="s">
        <v>119</v>
      </c>
      <c r="B16" s="160">
        <v>1362</v>
      </c>
      <c r="C16" s="160">
        <v>1100</v>
      </c>
      <c r="D16" s="160">
        <v>1010</v>
      </c>
      <c r="E16" s="160">
        <v>674</v>
      </c>
      <c r="F16" s="160">
        <v>575</v>
      </c>
      <c r="G16" s="160">
        <v>136</v>
      </c>
      <c r="H16" s="160">
        <v>454</v>
      </c>
      <c r="I16" s="160">
        <v>154</v>
      </c>
      <c r="J16" s="160">
        <v>-3</v>
      </c>
      <c r="K16" s="160">
        <v>34</v>
      </c>
      <c r="L16" s="160">
        <v>114</v>
      </c>
      <c r="M16" s="160">
        <v>-105</v>
      </c>
    </row>
    <row r="17" spans="1:22" ht="14.1" customHeight="1" x14ac:dyDescent="0.3">
      <c r="A17" s="37" t="s">
        <v>120</v>
      </c>
      <c r="B17" s="160">
        <v>1219</v>
      </c>
      <c r="C17" s="160">
        <v>974</v>
      </c>
      <c r="D17" s="160">
        <v>819</v>
      </c>
      <c r="E17" s="160">
        <v>755</v>
      </c>
      <c r="F17" s="160">
        <v>390</v>
      </c>
      <c r="G17" s="160">
        <v>224</v>
      </c>
      <c r="H17" s="160">
        <v>553</v>
      </c>
      <c r="I17" s="160">
        <v>121</v>
      </c>
      <c r="J17" s="160">
        <v>30</v>
      </c>
      <c r="K17" s="160">
        <v>33</v>
      </c>
      <c r="L17" s="160">
        <v>-27</v>
      </c>
      <c r="M17" s="160">
        <v>64</v>
      </c>
    </row>
    <row r="18" spans="1:22" ht="14.1" customHeight="1" x14ac:dyDescent="0.3">
      <c r="A18" s="37" t="s">
        <v>121</v>
      </c>
      <c r="B18" s="160">
        <v>825</v>
      </c>
      <c r="C18" s="160">
        <v>643</v>
      </c>
      <c r="D18" s="160">
        <v>687</v>
      </c>
      <c r="E18" s="160">
        <v>468</v>
      </c>
      <c r="F18" s="160">
        <v>215</v>
      </c>
      <c r="G18" s="160">
        <v>44</v>
      </c>
      <c r="H18" s="160">
        <v>271</v>
      </c>
      <c r="I18" s="160">
        <v>0</v>
      </c>
      <c r="J18" s="160">
        <v>130</v>
      </c>
      <c r="K18" s="160">
        <v>69</v>
      </c>
      <c r="L18" s="160">
        <v>154</v>
      </c>
      <c r="M18" s="160">
        <v>170</v>
      </c>
    </row>
    <row r="19" spans="1:22" ht="14.1" customHeight="1" x14ac:dyDescent="0.3">
      <c r="B19" s="38"/>
      <c r="C19" s="38"/>
      <c r="D19" s="38"/>
      <c r="E19" s="38"/>
      <c r="F19" s="38"/>
      <c r="G19" s="38"/>
      <c r="H19" s="38"/>
      <c r="I19" s="38"/>
      <c r="J19" s="38"/>
      <c r="K19" s="34"/>
      <c r="L19" s="34"/>
      <c r="M19" s="34"/>
    </row>
    <row r="20" spans="1:22" ht="14.1" customHeight="1" x14ac:dyDescent="0.3">
      <c r="A20" s="268" t="s">
        <v>106</v>
      </c>
      <c r="B20" s="268"/>
      <c r="C20" s="268"/>
      <c r="D20" s="268"/>
      <c r="E20" s="268"/>
      <c r="F20" s="268"/>
      <c r="G20" s="268"/>
      <c r="H20" s="268"/>
      <c r="I20" s="268"/>
      <c r="J20" s="268"/>
      <c r="K20" s="268"/>
      <c r="L20" s="268"/>
      <c r="M20" s="268"/>
    </row>
    <row r="21" spans="1:22" ht="14.1" customHeight="1" x14ac:dyDescent="0.3">
      <c r="A21" s="35" t="s">
        <v>99</v>
      </c>
      <c r="B21" s="161">
        <v>1.7280471430372664</v>
      </c>
      <c r="C21" s="161">
        <v>1.3797484265436033</v>
      </c>
      <c r="D21" s="161">
        <v>1.3291020841456624</v>
      </c>
      <c r="E21" s="161">
        <v>0.99942128059752788</v>
      </c>
      <c r="F21" s="161">
        <v>0.68340786088592087</v>
      </c>
      <c r="G21" s="161">
        <v>0.21373923812948203</v>
      </c>
      <c r="H21" s="161">
        <v>0.75984871751367533</v>
      </c>
      <c r="I21" s="161">
        <v>0.21078820968243547</v>
      </c>
      <c r="J21" s="161">
        <v>5.0356105239881155E-2</v>
      </c>
      <c r="K21" s="161">
        <v>0.15729893378965382</v>
      </c>
      <c r="L21" s="161">
        <v>0.12103135530778916</v>
      </c>
      <c r="M21" s="161">
        <v>6.5974276833506776E-2</v>
      </c>
      <c r="O21" s="52"/>
      <c r="P21" s="52"/>
      <c r="Q21" s="52"/>
      <c r="R21" s="52"/>
      <c r="S21" s="52"/>
      <c r="T21" s="52"/>
      <c r="U21" s="52"/>
      <c r="V21" s="52"/>
    </row>
    <row r="22" spans="1:22" s="55" customFormat="1" ht="14.1" customHeight="1" x14ac:dyDescent="0.3">
      <c r="A22" s="35" t="s">
        <v>114</v>
      </c>
      <c r="B22" s="161">
        <v>1.9268446279256901</v>
      </c>
      <c r="C22" s="161">
        <v>1.5141415523703157</v>
      </c>
      <c r="D22" s="161">
        <v>1.4834152334152333</v>
      </c>
      <c r="E22" s="161">
        <v>1.1019091317881575</v>
      </c>
      <c r="F22" s="161">
        <v>0.81022741760343253</v>
      </c>
      <c r="G22" s="161">
        <v>0.24070964130387976</v>
      </c>
      <c r="H22" s="161">
        <v>0.93987307554749688</v>
      </c>
      <c r="I22" s="161">
        <v>0.29208941852955272</v>
      </c>
      <c r="J22" s="161">
        <v>3.1699574878304028E-2</v>
      </c>
      <c r="K22" s="161">
        <v>0.26382468599867404</v>
      </c>
      <c r="L22" s="161">
        <v>0.13854867993896613</v>
      </c>
      <c r="M22" s="161">
        <v>7.4403053280853157E-2</v>
      </c>
      <c r="O22" s="56"/>
      <c r="P22" s="56"/>
      <c r="Q22" s="56"/>
      <c r="R22" s="56"/>
      <c r="S22" s="56"/>
      <c r="T22" s="56"/>
      <c r="U22" s="56"/>
      <c r="V22" s="56"/>
    </row>
    <row r="23" spans="1:22" ht="14.1" customHeight="1" x14ac:dyDescent="0.3">
      <c r="A23" s="37" t="s">
        <v>115</v>
      </c>
      <c r="B23" s="162">
        <v>2.4491070313475709</v>
      </c>
      <c r="C23" s="162">
        <v>1.9689224072480642</v>
      </c>
      <c r="D23" s="162">
        <v>1.6264524233225164</v>
      </c>
      <c r="E23" s="162">
        <v>1.2050953696838984</v>
      </c>
      <c r="F23" s="162">
        <v>0.89392721684079923</v>
      </c>
      <c r="G23" s="162">
        <v>5.9123959040933906E-2</v>
      </c>
      <c r="H23" s="162">
        <v>0.99235063055612993</v>
      </c>
      <c r="I23" s="162">
        <v>0.50157955994014292</v>
      </c>
      <c r="J23" s="162">
        <v>-0.18974798656303146</v>
      </c>
      <c r="K23" s="162">
        <v>0.42224951358511909</v>
      </c>
      <c r="L23" s="162">
        <v>0.22436681097096176</v>
      </c>
      <c r="M23" s="162">
        <v>7.9732962147114075E-2</v>
      </c>
      <c r="O23" s="52"/>
      <c r="P23" s="52"/>
      <c r="Q23" s="52"/>
      <c r="R23" s="52"/>
      <c r="S23" s="52"/>
      <c r="T23" s="52"/>
      <c r="U23" s="52"/>
      <c r="V23" s="52"/>
    </row>
    <row r="24" spans="1:22" ht="14.1" customHeight="1" x14ac:dyDescent="0.3">
      <c r="A24" s="37" t="s">
        <v>116</v>
      </c>
      <c r="B24" s="162">
        <v>1.8449491834490894</v>
      </c>
      <c r="C24" s="162">
        <v>1.4006950013365409</v>
      </c>
      <c r="D24" s="162">
        <v>1.4945391837516764</v>
      </c>
      <c r="E24" s="162">
        <v>1.0898438469750007</v>
      </c>
      <c r="F24" s="162">
        <v>0.94026342300660426</v>
      </c>
      <c r="G24" s="162">
        <v>0.29617313138136186</v>
      </c>
      <c r="H24" s="162">
        <v>1.0190454419673474</v>
      </c>
      <c r="I24" s="162">
        <v>0.33017854517905398</v>
      </c>
      <c r="J24" s="162">
        <v>8.0653011277515882E-2</v>
      </c>
      <c r="K24" s="162">
        <v>0.26390446658309691</v>
      </c>
      <c r="L24" s="162">
        <v>0.24614437906234377</v>
      </c>
      <c r="M24" s="162">
        <v>8.1336777065882798E-2</v>
      </c>
      <c r="O24" s="52"/>
      <c r="P24" s="52"/>
      <c r="Q24" s="52"/>
      <c r="R24" s="52"/>
      <c r="S24" s="52"/>
      <c r="T24" s="52"/>
      <c r="U24" s="52"/>
      <c r="V24" s="52"/>
    </row>
    <row r="25" spans="1:22" ht="14.1" customHeight="1" x14ac:dyDescent="0.3">
      <c r="A25" s="37" t="s">
        <v>117</v>
      </c>
      <c r="B25" s="162">
        <v>1.4443603739934066</v>
      </c>
      <c r="C25" s="162">
        <v>1.1364418089511992</v>
      </c>
      <c r="D25" s="162">
        <v>1.3222056794743959</v>
      </c>
      <c r="E25" s="162">
        <v>1.0119768537208989</v>
      </c>
      <c r="F25" s="162">
        <v>0.59494884490616096</v>
      </c>
      <c r="G25" s="162">
        <v>0.37489769517121208</v>
      </c>
      <c r="H25" s="162">
        <v>0.79481307913515808</v>
      </c>
      <c r="I25" s="162">
        <v>5.9204393721814935E-2</v>
      </c>
      <c r="J25" s="162">
        <v>0.17196510254852282</v>
      </c>
      <c r="K25" s="162">
        <v>0.10421298354824367</v>
      </c>
      <c r="L25" s="162">
        <v>-5.7276111770240966E-2</v>
      </c>
      <c r="M25" s="162">
        <v>6.2451633924813663E-2</v>
      </c>
      <c r="O25" s="52"/>
      <c r="P25" s="52"/>
      <c r="Q25" s="52"/>
      <c r="R25" s="52"/>
      <c r="S25" s="52"/>
      <c r="T25" s="52"/>
      <c r="U25" s="52"/>
      <c r="V25" s="52"/>
    </row>
    <row r="26" spans="1:22" ht="14.1" customHeight="1" x14ac:dyDescent="0.3">
      <c r="A26" s="39"/>
      <c r="B26" s="162"/>
      <c r="C26" s="162"/>
      <c r="D26" s="162"/>
      <c r="E26" s="162"/>
      <c r="F26" s="162"/>
      <c r="G26" s="162"/>
      <c r="H26" s="162"/>
      <c r="I26" s="162"/>
      <c r="J26" s="162"/>
      <c r="K26" s="162"/>
      <c r="L26" s="162"/>
      <c r="M26" s="162"/>
    </row>
    <row r="27" spans="1:22" s="55" customFormat="1" ht="14.1" customHeight="1" x14ac:dyDescent="0.3">
      <c r="A27" s="35" t="s">
        <v>118</v>
      </c>
      <c r="B27" s="161">
        <v>1.5245717457376</v>
      </c>
      <c r="C27" s="161">
        <v>1.240724250519442</v>
      </c>
      <c r="D27" s="161">
        <v>1.1660942793713471</v>
      </c>
      <c r="E27" s="161">
        <v>0.88936188167783248</v>
      </c>
      <c r="F27" s="161">
        <v>0.54915648632926117</v>
      </c>
      <c r="G27" s="161">
        <v>0.18505031628030544</v>
      </c>
      <c r="H27" s="161">
        <v>0.56759385506370996</v>
      </c>
      <c r="I27" s="161">
        <v>0.12330235081536482</v>
      </c>
      <c r="J27" s="161">
        <v>6.9327916629868411E-2</v>
      </c>
      <c r="K27" s="161">
        <v>5.7725447584444686E-2</v>
      </c>
      <c r="L27" s="161">
        <v>0.1042892750813543</v>
      </c>
      <c r="M27" s="161">
        <v>5.7757401006501063E-2</v>
      </c>
      <c r="O27" s="56"/>
      <c r="P27" s="56"/>
      <c r="Q27" s="56"/>
      <c r="R27" s="56"/>
      <c r="S27" s="56"/>
      <c r="T27" s="56"/>
      <c r="U27" s="56"/>
      <c r="V27" s="57"/>
    </row>
    <row r="28" spans="1:22" ht="14.1" customHeight="1" x14ac:dyDescent="0.3">
      <c r="A28" s="37" t="s">
        <v>119</v>
      </c>
      <c r="B28" s="162">
        <v>1.7755644782812747</v>
      </c>
      <c r="C28" s="162">
        <v>1.4776207619149966</v>
      </c>
      <c r="D28" s="162">
        <v>1.3789901968815708</v>
      </c>
      <c r="E28" s="162">
        <v>0.9236292875447083</v>
      </c>
      <c r="F28" s="162">
        <v>0.77417096387650963</v>
      </c>
      <c r="G28" s="162">
        <v>0.1789685620665605</v>
      </c>
      <c r="H28" s="162">
        <v>0.59524589948997653</v>
      </c>
      <c r="I28" s="162">
        <v>0.20888720091150778</v>
      </c>
      <c r="J28" s="162">
        <v>-3.802763341361389E-3</v>
      </c>
      <c r="K28" s="162">
        <v>4.0163014588624417E-2</v>
      </c>
      <c r="L28" s="162">
        <v>0.15942495140335911</v>
      </c>
      <c r="M28" s="162">
        <v>-0.14460419765328045</v>
      </c>
      <c r="O28" s="52"/>
      <c r="P28" s="52"/>
      <c r="Q28" s="52"/>
      <c r="R28" s="52"/>
      <c r="S28" s="52"/>
      <c r="T28" s="52"/>
      <c r="U28" s="54"/>
      <c r="V28" s="53"/>
    </row>
    <row r="29" spans="1:22" ht="14.1" customHeight="1" x14ac:dyDescent="0.3">
      <c r="A29" s="37" t="s">
        <v>120</v>
      </c>
      <c r="B29" s="162">
        <v>1.6497496278251453</v>
      </c>
      <c r="C29" s="162">
        <v>1.3326036393487481</v>
      </c>
      <c r="D29" s="162">
        <v>1.1484743100740409</v>
      </c>
      <c r="E29" s="162">
        <v>1.064639855603813</v>
      </c>
      <c r="F29" s="162">
        <v>0.54515718698891513</v>
      </c>
      <c r="G29" s="162">
        <v>0.30980305377295858</v>
      </c>
      <c r="H29" s="162">
        <v>0.72593137126204421</v>
      </c>
      <c r="I29" s="162">
        <v>0.16189240176074712</v>
      </c>
      <c r="J29" s="162">
        <v>4.104472506874992E-2</v>
      </c>
      <c r="K29" s="162">
        <v>4.2087542087542083E-2</v>
      </c>
      <c r="L29" s="162">
        <v>-3.2622485350087597E-2</v>
      </c>
      <c r="M29" s="162">
        <v>9.084070231217975E-2</v>
      </c>
      <c r="O29" s="52"/>
      <c r="P29" s="52"/>
      <c r="Q29" s="52"/>
      <c r="R29" s="52"/>
      <c r="S29" s="52"/>
      <c r="T29" s="52"/>
      <c r="U29" s="53"/>
      <c r="V29" s="54"/>
    </row>
    <row r="30" spans="1:22" ht="14.1" customHeight="1" thickBot="1" x14ac:dyDescent="0.35">
      <c r="A30" s="37" t="s">
        <v>121</v>
      </c>
      <c r="B30" s="162">
        <v>1.133101676990482</v>
      </c>
      <c r="C30" s="162">
        <v>0.89991742592825852</v>
      </c>
      <c r="D30" s="162">
        <v>0.9647656897302308</v>
      </c>
      <c r="E30" s="162">
        <v>0.67425443019737785</v>
      </c>
      <c r="F30" s="162">
        <v>0.31130996336678107</v>
      </c>
      <c r="G30" s="162">
        <v>6.2835599223123498E-2</v>
      </c>
      <c r="H30" s="162">
        <v>0.37270326768621409</v>
      </c>
      <c r="I30" s="162">
        <v>0</v>
      </c>
      <c r="J30" s="162">
        <v>0.17454584513755556</v>
      </c>
      <c r="K30" s="162">
        <v>9.512649065968154E-2</v>
      </c>
      <c r="L30" s="162">
        <v>0.20047906686107062</v>
      </c>
      <c r="M30" s="162">
        <v>0.21175093108129991</v>
      </c>
      <c r="O30" s="52"/>
      <c r="P30" s="52"/>
      <c r="Q30" s="52"/>
      <c r="R30" s="52"/>
      <c r="S30" s="52"/>
      <c r="T30" s="52"/>
      <c r="U30" s="52"/>
      <c r="V30" s="52"/>
    </row>
    <row r="31" spans="1:22" ht="14.1" customHeight="1" x14ac:dyDescent="0.3">
      <c r="A31" s="269" t="s">
        <v>122</v>
      </c>
      <c r="B31" s="269"/>
      <c r="C31" s="269"/>
      <c r="D31" s="269"/>
      <c r="E31" s="269"/>
      <c r="F31" s="269"/>
      <c r="G31" s="269"/>
      <c r="H31" s="269"/>
      <c r="I31" s="269"/>
      <c r="J31" s="269"/>
      <c r="K31" s="269"/>
      <c r="L31" s="269"/>
      <c r="M31" s="269"/>
    </row>
    <row r="32" spans="1:22" ht="14.1" customHeight="1" x14ac:dyDescent="0.3">
      <c r="A32" s="267" t="s">
        <v>108</v>
      </c>
      <c r="B32" s="267"/>
      <c r="C32" s="267"/>
      <c r="D32" s="267"/>
      <c r="E32" s="267"/>
      <c r="F32" s="267"/>
      <c r="G32" s="267"/>
      <c r="H32" s="267"/>
      <c r="I32" s="267"/>
      <c r="J32" s="267"/>
      <c r="K32" s="267"/>
      <c r="L32" s="267"/>
      <c r="M32" s="267"/>
    </row>
    <row r="33" spans="2:13" ht="14.1" customHeight="1" x14ac:dyDescent="0.3">
      <c r="B33" s="50"/>
      <c r="C33" s="50"/>
      <c r="D33" s="50"/>
      <c r="E33" s="50"/>
      <c r="F33" s="50"/>
      <c r="G33" s="50"/>
      <c r="H33" s="50"/>
      <c r="I33" s="50"/>
      <c r="J33" s="50"/>
      <c r="K33" s="34"/>
      <c r="L33" s="34"/>
      <c r="M33" s="34"/>
    </row>
    <row r="34" spans="2:13" ht="14.1" customHeight="1" x14ac:dyDescent="0.3">
      <c r="K34" s="34"/>
      <c r="L34" s="34"/>
      <c r="M34" s="34"/>
    </row>
    <row r="35" spans="2:13" ht="14.1" customHeight="1" x14ac:dyDescent="0.3">
      <c r="K35" s="34"/>
      <c r="L35" s="34"/>
      <c r="M35" s="34"/>
    </row>
    <row r="36" spans="2:13" ht="14.1" customHeight="1" x14ac:dyDescent="0.3">
      <c r="K36" s="34"/>
      <c r="L36" s="34"/>
      <c r="M36" s="34"/>
    </row>
    <row r="37" spans="2:13" ht="14.1" customHeight="1" x14ac:dyDescent="0.3">
      <c r="K37" s="34"/>
      <c r="L37" s="34"/>
      <c r="M37" s="34"/>
    </row>
    <row r="38" spans="2:13" ht="14.1" customHeight="1" x14ac:dyDescent="0.3">
      <c r="K38" s="34"/>
      <c r="L38" s="34"/>
      <c r="M38" s="34"/>
    </row>
    <row r="39" spans="2:13" ht="14.1" customHeight="1" x14ac:dyDescent="0.3">
      <c r="K39" s="34"/>
      <c r="L39" s="34"/>
      <c r="M39" s="34"/>
    </row>
    <row r="40" spans="2:13" ht="14.1" customHeight="1" x14ac:dyDescent="0.3">
      <c r="K40" s="34"/>
      <c r="L40" s="34"/>
      <c r="M40" s="34"/>
    </row>
    <row r="41" spans="2:13" ht="14.1" customHeight="1" x14ac:dyDescent="0.3">
      <c r="K41" s="34"/>
      <c r="L41" s="34"/>
      <c r="M41" s="34"/>
    </row>
    <row r="42" spans="2:13" ht="14.1" customHeight="1" x14ac:dyDescent="0.3">
      <c r="K42" s="34"/>
      <c r="L42" s="34"/>
      <c r="M42" s="34"/>
    </row>
    <row r="43" spans="2:13" ht="14.1" customHeight="1" x14ac:dyDescent="0.3">
      <c r="K43" s="34"/>
      <c r="L43" s="34"/>
      <c r="M43" s="34"/>
    </row>
    <row r="44" spans="2:13" ht="14.1" customHeight="1" x14ac:dyDescent="0.3">
      <c r="K44" s="34"/>
      <c r="L44" s="34"/>
      <c r="M44" s="34"/>
    </row>
    <row r="45" spans="2:13" ht="14.1" customHeight="1" x14ac:dyDescent="0.3">
      <c r="K45" s="34"/>
      <c r="L45" s="34"/>
      <c r="M45" s="34"/>
    </row>
    <row r="46" spans="2:13" ht="14.1" customHeight="1" x14ac:dyDescent="0.3">
      <c r="K46" s="34"/>
      <c r="L46" s="34"/>
      <c r="M46" s="34"/>
    </row>
    <row r="47" spans="2:13" ht="14.1" customHeight="1" x14ac:dyDescent="0.3">
      <c r="K47" s="34"/>
      <c r="L47" s="34"/>
      <c r="M47" s="34"/>
    </row>
    <row r="48" spans="2:13" ht="14.1" customHeight="1" x14ac:dyDescent="0.3">
      <c r="K48" s="34"/>
      <c r="L48" s="34"/>
      <c r="M48" s="34"/>
    </row>
    <row r="49" spans="11:13" ht="14.1" customHeight="1" x14ac:dyDescent="0.3">
      <c r="K49" s="34"/>
      <c r="L49" s="34"/>
      <c r="M49" s="34"/>
    </row>
    <row r="50" spans="11:13" ht="14.1" customHeight="1" x14ac:dyDescent="0.3">
      <c r="K50" s="34"/>
      <c r="L50" s="34"/>
      <c r="M50" s="34"/>
    </row>
    <row r="51" spans="11:13" ht="14.1" customHeight="1" x14ac:dyDescent="0.3">
      <c r="K51" s="34"/>
      <c r="L51" s="34"/>
      <c r="M51" s="34"/>
    </row>
    <row r="52" spans="11:13" ht="14.1" customHeight="1" x14ac:dyDescent="0.3">
      <c r="K52" s="34"/>
      <c r="L52" s="34"/>
      <c r="M52" s="34"/>
    </row>
    <row r="53" spans="11:13" ht="14.1" customHeight="1" x14ac:dyDescent="0.3">
      <c r="K53" s="34"/>
      <c r="L53" s="34"/>
      <c r="M53" s="34"/>
    </row>
    <row r="54" spans="11:13" ht="14.1" customHeight="1" x14ac:dyDescent="0.3">
      <c r="K54" s="34"/>
      <c r="L54" s="34"/>
      <c r="M54" s="34"/>
    </row>
    <row r="55" spans="11:13" ht="14.1" customHeight="1" x14ac:dyDescent="0.3">
      <c r="K55" s="34"/>
      <c r="L55" s="34"/>
      <c r="M55" s="34"/>
    </row>
    <row r="56" spans="11:13" ht="14.1" customHeight="1" x14ac:dyDescent="0.3">
      <c r="K56" s="34"/>
      <c r="L56" s="34"/>
      <c r="M56" s="34"/>
    </row>
    <row r="57" spans="11:13" ht="14.1" customHeight="1" x14ac:dyDescent="0.3">
      <c r="K57" s="34"/>
      <c r="L57" s="34"/>
      <c r="M57" s="34"/>
    </row>
    <row r="58" spans="11:13" ht="14.1" customHeight="1" x14ac:dyDescent="0.3">
      <c r="K58" s="34"/>
      <c r="L58" s="34"/>
      <c r="M58" s="34"/>
    </row>
    <row r="59" spans="11:13" ht="14.1" customHeight="1" x14ac:dyDescent="0.3">
      <c r="K59" s="34"/>
      <c r="L59" s="34"/>
      <c r="M59" s="34"/>
    </row>
    <row r="60" spans="11:13" ht="14.1" customHeight="1" x14ac:dyDescent="0.3">
      <c r="K60" s="34"/>
      <c r="L60" s="34"/>
      <c r="M60" s="34"/>
    </row>
    <row r="61" spans="11:13" ht="14.1" customHeight="1" x14ac:dyDescent="0.3">
      <c r="K61" s="34"/>
      <c r="L61" s="34"/>
      <c r="M61" s="34"/>
    </row>
    <row r="62" spans="11:13" ht="14.1" customHeight="1" x14ac:dyDescent="0.3">
      <c r="K62" s="34"/>
      <c r="L62" s="34"/>
      <c r="M62" s="34"/>
    </row>
    <row r="63" spans="11:13" ht="14.1" customHeight="1" x14ac:dyDescent="0.3">
      <c r="K63" s="34"/>
      <c r="L63" s="34"/>
      <c r="M63" s="34"/>
    </row>
    <row r="64" spans="11:13" ht="14.1" customHeight="1" x14ac:dyDescent="0.3">
      <c r="K64" s="34"/>
      <c r="L64" s="34"/>
      <c r="M64" s="34"/>
    </row>
    <row r="65" spans="11:13" ht="14.1" customHeight="1" x14ac:dyDescent="0.3">
      <c r="K65" s="34"/>
      <c r="L65" s="34"/>
      <c r="M65" s="34"/>
    </row>
    <row r="66" spans="11:13" ht="14.1" customHeight="1" x14ac:dyDescent="0.3">
      <c r="K66" s="34"/>
      <c r="L66" s="34"/>
      <c r="M66" s="34"/>
    </row>
    <row r="67" spans="11:13" ht="14.1" customHeight="1" x14ac:dyDescent="0.3">
      <c r="K67" s="34"/>
      <c r="L67" s="34"/>
      <c r="M67" s="34"/>
    </row>
    <row r="68" spans="11:13" ht="14.1" customHeight="1" x14ac:dyDescent="0.3">
      <c r="K68" s="34"/>
      <c r="L68" s="34"/>
      <c r="M68" s="34"/>
    </row>
    <row r="69" spans="11:13" ht="14.1" customHeight="1" x14ac:dyDescent="0.3">
      <c r="K69" s="34"/>
      <c r="L69" s="34"/>
      <c r="M69" s="34"/>
    </row>
    <row r="70" spans="11:13" ht="14.1" customHeight="1" x14ac:dyDescent="0.3">
      <c r="K70" s="34"/>
      <c r="L70" s="34"/>
      <c r="M70" s="34"/>
    </row>
    <row r="71" spans="11:13" ht="14.1" customHeight="1" x14ac:dyDescent="0.3">
      <c r="K71" s="34"/>
      <c r="L71" s="34"/>
      <c r="M71" s="34"/>
    </row>
    <row r="72" spans="11:13" ht="14.1" customHeight="1" x14ac:dyDescent="0.3">
      <c r="K72" s="34"/>
      <c r="L72" s="34"/>
      <c r="M72" s="34"/>
    </row>
    <row r="73" spans="11:13" ht="14.1" customHeight="1" x14ac:dyDescent="0.3">
      <c r="K73" s="34"/>
      <c r="L73" s="34"/>
      <c r="M73" s="34"/>
    </row>
    <row r="74" spans="11:13" ht="14.1" customHeight="1" x14ac:dyDescent="0.3">
      <c r="K74" s="34"/>
      <c r="L74" s="34"/>
      <c r="M74" s="34"/>
    </row>
    <row r="75" spans="11:13" ht="14.1" customHeight="1" x14ac:dyDescent="0.3">
      <c r="K75" s="34"/>
      <c r="L75" s="34"/>
      <c r="M75" s="34"/>
    </row>
    <row r="76" spans="11:13" ht="14.1" customHeight="1" x14ac:dyDescent="0.3">
      <c r="K76" s="34"/>
      <c r="L76" s="34"/>
      <c r="M76" s="34"/>
    </row>
    <row r="77" spans="11:13" ht="14.1" customHeight="1" x14ac:dyDescent="0.3">
      <c r="K77" s="34"/>
      <c r="L77" s="34"/>
      <c r="M77" s="34"/>
    </row>
    <row r="78" spans="11:13" ht="14.1" customHeight="1" x14ac:dyDescent="0.3">
      <c r="K78" s="34"/>
      <c r="L78" s="34"/>
      <c r="M78" s="34"/>
    </row>
    <row r="79" spans="11:13" ht="14.1" customHeight="1" x14ac:dyDescent="0.3">
      <c r="K79" s="34"/>
      <c r="L79" s="34"/>
      <c r="M79" s="34"/>
    </row>
    <row r="80" spans="11:13" ht="14.1" customHeight="1" x14ac:dyDescent="0.3">
      <c r="K80" s="34"/>
      <c r="L80" s="34"/>
      <c r="M80" s="34"/>
    </row>
  </sheetData>
  <mergeCells count="10">
    <mergeCell ref="O2:O3"/>
    <mergeCell ref="A32:M32"/>
    <mergeCell ref="A8:M8"/>
    <mergeCell ref="A20:M20"/>
    <mergeCell ref="A31:M31"/>
    <mergeCell ref="A1:M1"/>
    <mergeCell ref="A2:M2"/>
    <mergeCell ref="A3:M3"/>
    <mergeCell ref="A4:M4"/>
    <mergeCell ref="A5:M5"/>
  </mergeCells>
  <phoneticPr fontId="22" type="noConversion"/>
  <hyperlinks>
    <hyperlink ref="O2" location="INDICE!A1" display="INDICE" xr:uid="{00000000-0004-0000-05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92D050"/>
    <pageSetUpPr fitToPage="1"/>
  </sheetPr>
  <dimension ref="A1:V36"/>
  <sheetViews>
    <sheetView showGridLines="0" zoomScaleNormal="100" workbookViewId="0">
      <selection activeCell="W1" sqref="W1"/>
    </sheetView>
  </sheetViews>
  <sheetFormatPr baseColWidth="10" defaultColWidth="23.44140625" defaultRowHeight="15" customHeight="1" x14ac:dyDescent="0.3"/>
  <cols>
    <col min="1" max="1" width="18.5546875" style="96" customWidth="1"/>
    <col min="2" max="4" width="7.21875" style="76" customWidth="1"/>
    <col min="5" max="5" width="1.44140625" style="76" customWidth="1"/>
    <col min="6" max="6" width="6.44140625" style="76" customWidth="1"/>
    <col min="7" max="7" width="7.44140625" style="76" bestFit="1" customWidth="1"/>
    <col min="8" max="8" width="6.77734375" style="76" bestFit="1" customWidth="1"/>
    <col min="9" max="9" width="1.21875" style="76" customWidth="1"/>
    <col min="10" max="10" width="6.44140625" style="76" customWidth="1"/>
    <col min="11" max="11" width="7.44140625" style="76" bestFit="1" customWidth="1"/>
    <col min="12" max="12" width="6.77734375" style="76" bestFit="1" customWidth="1"/>
    <col min="13" max="13" width="1.21875" style="76" customWidth="1"/>
    <col min="14" max="14" width="6.44140625" style="76" customWidth="1"/>
    <col min="15" max="15" width="7.44140625" style="76" bestFit="1" customWidth="1"/>
    <col min="16" max="16" width="6.77734375" style="76" bestFit="1" customWidth="1"/>
    <col min="17" max="17" width="1.21875" style="76" customWidth="1"/>
    <col min="18" max="18" width="6.44140625" style="76" customWidth="1"/>
    <col min="19" max="19" width="7.44140625" style="76" bestFit="1" customWidth="1"/>
    <col min="20" max="20" width="6.77734375" style="76" bestFit="1" customWidth="1"/>
    <col min="21" max="108" width="10.77734375" style="5" customWidth="1"/>
    <col min="109" max="16384" width="23.44140625" style="5"/>
  </cols>
  <sheetData>
    <row r="1" spans="1:22" ht="15" customHeight="1" x14ac:dyDescent="0.3">
      <c r="A1" s="285" t="s">
        <v>306</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10"/>
    </row>
    <row r="2" spans="1:22" ht="15" customHeight="1" x14ac:dyDescent="0.3">
      <c r="A2" s="286" t="s">
        <v>330</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10"/>
      <c r="V2" s="261" t="s">
        <v>0</v>
      </c>
    </row>
    <row r="3" spans="1:22" ht="15" customHeight="1" x14ac:dyDescent="0.3">
      <c r="A3" s="286" t="s">
        <v>255</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10"/>
      <c r="V3" s="261"/>
    </row>
    <row r="4" spans="1:22" ht="15" customHeight="1" x14ac:dyDescent="0.3">
      <c r="A4" s="286" t="s">
        <v>126</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row>
    <row r="5" spans="1:22" ht="15" customHeight="1" x14ac:dyDescent="0.3">
      <c r="A5" s="285" t="s">
        <v>164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row>
    <row r="6" spans="1:22" ht="15" customHeight="1" x14ac:dyDescent="0.3">
      <c r="A6" s="287" t="s">
        <v>183</v>
      </c>
      <c r="B6" s="282" t="s">
        <v>91</v>
      </c>
      <c r="C6" s="282"/>
      <c r="D6" s="282"/>
      <c r="E6" s="83"/>
      <c r="F6" s="282" t="s">
        <v>129</v>
      </c>
      <c r="G6" s="282"/>
      <c r="H6" s="282"/>
      <c r="I6" s="83"/>
      <c r="J6" s="282" t="s">
        <v>130</v>
      </c>
      <c r="K6" s="282"/>
      <c r="L6" s="282"/>
      <c r="M6" s="83"/>
      <c r="N6" s="282" t="s">
        <v>318</v>
      </c>
      <c r="O6" s="282"/>
      <c r="P6" s="282"/>
      <c r="Q6" s="83"/>
      <c r="R6" s="282" t="s">
        <v>319</v>
      </c>
      <c r="S6" s="282"/>
      <c r="T6" s="282"/>
    </row>
    <row r="7" spans="1:22" ht="15" customHeight="1"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row>
    <row r="8" spans="1:22" ht="15" customHeight="1" x14ac:dyDescent="0.3">
      <c r="A8" s="300" t="s">
        <v>311</v>
      </c>
      <c r="B8" s="300"/>
      <c r="C8" s="300"/>
      <c r="D8" s="300"/>
      <c r="E8" s="300"/>
      <c r="F8" s="300"/>
      <c r="G8" s="300"/>
      <c r="H8" s="300"/>
      <c r="I8" s="300"/>
      <c r="J8" s="300"/>
      <c r="K8" s="300"/>
      <c r="L8" s="300"/>
      <c r="M8" s="300"/>
      <c r="N8" s="300"/>
      <c r="O8" s="300"/>
      <c r="P8" s="300"/>
      <c r="Q8" s="300"/>
      <c r="R8" s="300"/>
      <c r="S8" s="300"/>
      <c r="T8" s="300"/>
    </row>
    <row r="9" spans="1:22" ht="15" customHeight="1" x14ac:dyDescent="0.3">
      <c r="A9" s="98" t="s">
        <v>91</v>
      </c>
      <c r="B9" s="187">
        <v>-0.98258706467661683</v>
      </c>
      <c r="C9" s="187">
        <v>-0.59347181008902083</v>
      </c>
      <c r="D9" s="187">
        <v>-1.3154858066005077</v>
      </c>
      <c r="E9" s="187"/>
      <c r="F9" s="187">
        <v>-0.93457943925233633</v>
      </c>
      <c r="G9" s="187">
        <v>0</v>
      </c>
      <c r="H9" s="187">
        <v>-1.3888888888888888</v>
      </c>
      <c r="I9" s="187"/>
      <c r="J9" s="187">
        <v>0.66385033192516596</v>
      </c>
      <c r="K9" s="187">
        <v>1.0474090407938257</v>
      </c>
      <c r="L9" s="187">
        <v>0.2</v>
      </c>
      <c r="M9" s="187"/>
      <c r="N9" s="187">
        <v>-9.2051630434782616</v>
      </c>
      <c r="O9" s="187">
        <v>-2.0567375886524819</v>
      </c>
      <c r="P9" s="187">
        <v>-15.77574967405476</v>
      </c>
      <c r="Q9" s="187"/>
      <c r="R9" s="187">
        <v>10.208955223880597</v>
      </c>
      <c r="S9" s="187">
        <v>-2.6785714285714284</v>
      </c>
      <c r="T9" s="187">
        <v>14.91442542787286</v>
      </c>
    </row>
    <row r="10" spans="1:22" ht="15" customHeight="1" x14ac:dyDescent="0.3">
      <c r="A10" s="74"/>
      <c r="B10" s="188" t="s">
        <v>85</v>
      </c>
      <c r="C10" s="188"/>
      <c r="D10" s="188"/>
      <c r="E10" s="189"/>
      <c r="F10" s="189"/>
      <c r="G10" s="189"/>
      <c r="H10" s="189"/>
      <c r="I10" s="189"/>
      <c r="J10" s="189"/>
      <c r="K10" s="189"/>
      <c r="L10" s="189"/>
      <c r="M10" s="189"/>
      <c r="N10" s="189"/>
      <c r="O10" s="189"/>
      <c r="P10" s="189"/>
      <c r="Q10" s="189"/>
      <c r="R10" s="189"/>
      <c r="S10" s="189"/>
      <c r="T10" s="189"/>
    </row>
    <row r="11" spans="1:22" ht="15" customHeight="1" x14ac:dyDescent="0.3">
      <c r="A11" s="75" t="s">
        <v>320</v>
      </c>
      <c r="B11" s="188">
        <v>1.5625</v>
      </c>
      <c r="C11" s="188">
        <v>3.2608695652173911</v>
      </c>
      <c r="D11" s="188">
        <v>0</v>
      </c>
      <c r="E11" s="189"/>
      <c r="F11" s="189" t="s">
        <v>94</v>
      </c>
      <c r="G11" s="189" t="s">
        <v>94</v>
      </c>
      <c r="H11" s="189" t="s">
        <v>94</v>
      </c>
      <c r="I11" s="189"/>
      <c r="J11" s="189">
        <v>3.4482758620689653</v>
      </c>
      <c r="K11" s="189">
        <v>2.2857142857142856</v>
      </c>
      <c r="L11" s="189">
        <v>4.6242774566473983</v>
      </c>
      <c r="M11" s="189"/>
      <c r="N11" s="189">
        <v>-1.3157894736842104</v>
      </c>
      <c r="O11" s="189">
        <v>4.9504950495049505</v>
      </c>
      <c r="P11" s="189">
        <v>-6.2992125984251963</v>
      </c>
      <c r="Q11" s="189"/>
      <c r="R11" s="189" t="s">
        <v>94</v>
      </c>
      <c r="S11" s="189" t="s">
        <v>94</v>
      </c>
      <c r="T11" s="189" t="s">
        <v>94</v>
      </c>
    </row>
    <row r="12" spans="1:22" ht="15" customHeight="1" x14ac:dyDescent="0.3">
      <c r="A12" s="75" t="s">
        <v>321</v>
      </c>
      <c r="B12" s="188">
        <v>-8.0620155038759691</v>
      </c>
      <c r="C12" s="188">
        <v>-8.6419753086419746</v>
      </c>
      <c r="D12" s="188">
        <v>-7.4766355140186906</v>
      </c>
      <c r="E12" s="189"/>
      <c r="F12" s="189" t="s">
        <v>94</v>
      </c>
      <c r="G12" s="189" t="s">
        <v>94</v>
      </c>
      <c r="H12" s="189" t="s">
        <v>94</v>
      </c>
      <c r="I12" s="189"/>
      <c r="J12" s="189">
        <v>-11.684782608695652</v>
      </c>
      <c r="K12" s="189">
        <v>-11.458333333333332</v>
      </c>
      <c r="L12" s="189">
        <v>-11.931818181818182</v>
      </c>
      <c r="M12" s="189"/>
      <c r="N12" s="189">
        <v>-3.2490974729241873</v>
      </c>
      <c r="O12" s="189">
        <v>-4.5454545454545459</v>
      </c>
      <c r="P12" s="189">
        <v>-2.0689655172413794</v>
      </c>
      <c r="Q12" s="189"/>
      <c r="R12" s="189" t="s">
        <v>94</v>
      </c>
      <c r="S12" s="189" t="s">
        <v>94</v>
      </c>
      <c r="T12" s="189" t="s">
        <v>94</v>
      </c>
    </row>
    <row r="13" spans="1:22" ht="15" customHeight="1" x14ac:dyDescent="0.3">
      <c r="A13" s="75" t="s">
        <v>322</v>
      </c>
      <c r="B13" s="188">
        <v>0.33333333333333337</v>
      </c>
      <c r="C13" s="188">
        <v>0.85470085470085477</v>
      </c>
      <c r="D13" s="188">
        <v>0</v>
      </c>
      <c r="E13" s="189"/>
      <c r="F13" s="189">
        <v>5.2631578947368416</v>
      </c>
      <c r="G13" s="189">
        <v>20</v>
      </c>
      <c r="H13" s="189">
        <v>0</v>
      </c>
      <c r="I13" s="189"/>
      <c r="J13" s="189">
        <v>0</v>
      </c>
      <c r="K13" s="189">
        <v>0</v>
      </c>
      <c r="L13" s="189">
        <v>0</v>
      </c>
      <c r="M13" s="189"/>
      <c r="N13" s="189">
        <v>0</v>
      </c>
      <c r="O13" s="189">
        <v>0</v>
      </c>
      <c r="P13" s="189">
        <v>0</v>
      </c>
      <c r="Q13" s="189"/>
      <c r="R13" s="189">
        <v>0</v>
      </c>
      <c r="S13" s="189">
        <v>0</v>
      </c>
      <c r="T13" s="189">
        <v>0</v>
      </c>
    </row>
    <row r="14" spans="1:22" ht="15" customHeight="1" x14ac:dyDescent="0.3">
      <c r="A14" s="75" t="s">
        <v>323</v>
      </c>
      <c r="B14" s="188">
        <v>1.1869436201780417</v>
      </c>
      <c r="C14" s="188">
        <v>2.3255813953488373</v>
      </c>
      <c r="D14" s="188">
        <v>0</v>
      </c>
      <c r="E14" s="189"/>
      <c r="F14" s="189" t="s">
        <v>94</v>
      </c>
      <c r="G14" s="189" t="s">
        <v>94</v>
      </c>
      <c r="H14" s="189" t="s">
        <v>94</v>
      </c>
      <c r="I14" s="189"/>
      <c r="J14" s="189">
        <v>1.4354066985645932</v>
      </c>
      <c r="K14" s="189">
        <v>2.7906976744186047</v>
      </c>
      <c r="L14" s="189">
        <v>0</v>
      </c>
      <c r="M14" s="189"/>
      <c r="N14" s="189">
        <v>0.78125</v>
      </c>
      <c r="O14" s="189">
        <v>1.5503875968992249</v>
      </c>
      <c r="P14" s="189">
        <v>0</v>
      </c>
      <c r="Q14" s="189"/>
      <c r="R14" s="189" t="s">
        <v>94</v>
      </c>
      <c r="S14" s="189" t="s">
        <v>94</v>
      </c>
      <c r="T14" s="189" t="s">
        <v>94</v>
      </c>
    </row>
    <row r="15" spans="1:22" ht="15" customHeight="1" x14ac:dyDescent="0.3">
      <c r="A15" s="75" t="s">
        <v>324</v>
      </c>
      <c r="B15" s="188">
        <v>5.0295857988165684</v>
      </c>
      <c r="C15" s="188">
        <v>6.8181818181818175</v>
      </c>
      <c r="D15" s="188">
        <v>3.278688524590164</v>
      </c>
      <c r="E15" s="188"/>
      <c r="F15" s="189">
        <v>-10.344827586206897</v>
      </c>
      <c r="G15" s="189">
        <v>-20</v>
      </c>
      <c r="H15" s="189">
        <v>-5.2631578947368416</v>
      </c>
      <c r="I15" s="188"/>
      <c r="J15" s="189">
        <v>5.1724137931034484</v>
      </c>
      <c r="K15" s="189">
        <v>6.4066852367688023</v>
      </c>
      <c r="L15" s="189">
        <v>3.5842293906810032</v>
      </c>
      <c r="M15" s="189"/>
      <c r="N15" s="189">
        <v>8.6105675146771041</v>
      </c>
      <c r="O15" s="189">
        <v>10.8</v>
      </c>
      <c r="P15" s="189">
        <v>6.5134099616858236</v>
      </c>
      <c r="Q15" s="189"/>
      <c r="R15" s="189">
        <v>2.1484375</v>
      </c>
      <c r="S15" s="189">
        <v>4.1474654377880187</v>
      </c>
      <c r="T15" s="189">
        <v>0.67796610169491522</v>
      </c>
    </row>
    <row r="16" spans="1:22" ht="15" customHeight="1" x14ac:dyDescent="0.3">
      <c r="A16" s="75" t="s">
        <v>325</v>
      </c>
      <c r="B16" s="188">
        <v>11.271102284011917</v>
      </c>
      <c r="C16" s="188">
        <v>2.9352226720647772</v>
      </c>
      <c r="D16" s="188">
        <v>19.298245614035086</v>
      </c>
      <c r="E16" s="188"/>
      <c r="F16" s="189" t="s">
        <v>94</v>
      </c>
      <c r="G16" s="189" t="s">
        <v>94</v>
      </c>
      <c r="H16" s="189" t="s">
        <v>94</v>
      </c>
      <c r="I16" s="188"/>
      <c r="J16" s="188">
        <v>4.9555273189326554</v>
      </c>
      <c r="K16" s="188">
        <v>5.836575875486381</v>
      </c>
      <c r="L16" s="189">
        <v>3.296703296703297</v>
      </c>
      <c r="M16" s="188"/>
      <c r="N16" s="188">
        <v>3.8882138517618468</v>
      </c>
      <c r="O16" s="188">
        <v>5.286343612334802</v>
      </c>
      <c r="P16" s="189">
        <v>2.168021680216802</v>
      </c>
      <c r="Q16" s="188"/>
      <c r="R16" s="189">
        <v>38.613861386138616</v>
      </c>
      <c r="S16" s="189">
        <v>-125</v>
      </c>
      <c r="T16" s="189">
        <v>47.135416666666671</v>
      </c>
    </row>
    <row r="17" spans="1:20" ht="15" customHeight="1" x14ac:dyDescent="0.3">
      <c r="A17" s="75" t="s">
        <v>326</v>
      </c>
      <c r="B17" s="188">
        <v>-0.48076923076923078</v>
      </c>
      <c r="C17" s="188">
        <v>-1.9867549668874174</v>
      </c>
      <c r="D17" s="188">
        <v>0.37735849056603776</v>
      </c>
      <c r="E17" s="188"/>
      <c r="F17" s="189">
        <v>7.6923076923076925</v>
      </c>
      <c r="G17" s="189">
        <v>50</v>
      </c>
      <c r="H17" s="189">
        <v>0</v>
      </c>
      <c r="I17" s="188"/>
      <c r="J17" s="188">
        <v>-4.5801526717557248</v>
      </c>
      <c r="K17" s="188">
        <v>-12.727272727272727</v>
      </c>
      <c r="L17" s="189">
        <v>1.3157894736842104</v>
      </c>
      <c r="M17" s="188"/>
      <c r="N17" s="188">
        <v>0</v>
      </c>
      <c r="O17" s="188">
        <v>0</v>
      </c>
      <c r="P17" s="189">
        <v>0</v>
      </c>
      <c r="Q17" s="188"/>
      <c r="R17" s="189">
        <v>1.7964071856287425</v>
      </c>
      <c r="S17" s="189">
        <v>7.1428571428571423</v>
      </c>
      <c r="T17" s="189">
        <v>0</v>
      </c>
    </row>
    <row r="18" spans="1:20" ht="15" customHeight="1" x14ac:dyDescent="0.3">
      <c r="A18" s="75" t="s">
        <v>327</v>
      </c>
      <c r="B18" s="188">
        <v>-24.478764478764479</v>
      </c>
      <c r="C18" s="188">
        <v>-15.732758620689655</v>
      </c>
      <c r="D18" s="188">
        <v>-29.362214199759322</v>
      </c>
      <c r="E18" s="188"/>
      <c r="F18" s="189">
        <v>0</v>
      </c>
      <c r="G18" s="189">
        <v>0</v>
      </c>
      <c r="H18" s="189">
        <v>0</v>
      </c>
      <c r="I18" s="188"/>
      <c r="J18" s="188">
        <v>0</v>
      </c>
      <c r="K18" s="188">
        <v>0</v>
      </c>
      <c r="L18" s="189">
        <v>0</v>
      </c>
      <c r="M18" s="188"/>
      <c r="N18" s="188">
        <v>-65.226337448559661</v>
      </c>
      <c r="O18" s="188">
        <v>-43.452380952380956</v>
      </c>
      <c r="P18" s="189">
        <v>-76.729559748427675</v>
      </c>
      <c r="Q18" s="188"/>
      <c r="R18" s="189">
        <v>0</v>
      </c>
      <c r="S18" s="189">
        <v>0</v>
      </c>
      <c r="T18" s="189">
        <v>0</v>
      </c>
    </row>
    <row r="19" spans="1:20" ht="15" customHeight="1" x14ac:dyDescent="0.3">
      <c r="A19" s="75" t="s">
        <v>328</v>
      </c>
      <c r="B19" s="188">
        <v>-8.8372093023255811</v>
      </c>
      <c r="C19" s="188">
        <v>-10.628019323671497</v>
      </c>
      <c r="D19" s="188">
        <v>-7.1748878923766819</v>
      </c>
      <c r="E19" s="189"/>
      <c r="F19" s="189" t="s">
        <v>94</v>
      </c>
      <c r="G19" s="189" t="s">
        <v>94</v>
      </c>
      <c r="H19" s="189" t="s">
        <v>94</v>
      </c>
      <c r="I19" s="189"/>
      <c r="J19" s="189">
        <v>-22.093023255813954</v>
      </c>
      <c r="K19" s="189">
        <v>-31.25</v>
      </c>
      <c r="L19" s="189">
        <v>-10.526315789473683</v>
      </c>
      <c r="M19" s="189"/>
      <c r="N19" s="189">
        <v>-10.416666666666668</v>
      </c>
      <c r="O19" s="189">
        <v>-8.1632653061224492</v>
      </c>
      <c r="P19" s="189">
        <v>-12.76595744680851</v>
      </c>
      <c r="Q19" s="189"/>
      <c r="R19" s="189">
        <v>0.6578947368421052</v>
      </c>
      <c r="S19" s="189">
        <v>1.639344262295082</v>
      </c>
      <c r="T19" s="189">
        <v>0</v>
      </c>
    </row>
    <row r="20" spans="1:20" ht="15" customHeight="1" x14ac:dyDescent="0.3">
      <c r="A20" s="75"/>
      <c r="H20" s="99"/>
      <c r="L20" s="99"/>
      <c r="P20" s="99"/>
      <c r="T20" s="99"/>
    </row>
    <row r="21" spans="1:20" ht="15" customHeight="1" x14ac:dyDescent="0.3">
      <c r="A21" s="300" t="s">
        <v>312</v>
      </c>
      <c r="B21" s="300"/>
      <c r="C21" s="300"/>
      <c r="D21" s="300"/>
      <c r="E21" s="300"/>
      <c r="F21" s="300"/>
      <c r="G21" s="300"/>
      <c r="H21" s="300"/>
      <c r="I21" s="300"/>
      <c r="J21" s="300"/>
      <c r="K21" s="300"/>
      <c r="L21" s="300"/>
      <c r="M21" s="300"/>
      <c r="N21" s="300"/>
      <c r="O21" s="300"/>
      <c r="P21" s="300"/>
      <c r="Q21" s="300"/>
      <c r="R21" s="300"/>
      <c r="S21" s="300"/>
      <c r="T21" s="300"/>
    </row>
    <row r="22" spans="1:20" ht="15" customHeight="1" x14ac:dyDescent="0.3">
      <c r="A22" s="98" t="s">
        <v>91</v>
      </c>
      <c r="B22" s="225">
        <v>-0.61210911510312715</v>
      </c>
      <c r="C22" s="225">
        <v>-1.2324448265978791</v>
      </c>
      <c r="D22" s="225">
        <v>-7.4515648286140088E-2</v>
      </c>
      <c r="E22" s="225"/>
      <c r="F22" s="225">
        <v>-0.69930069930069927</v>
      </c>
      <c r="G22" s="225">
        <v>-4.7619047619047619</v>
      </c>
      <c r="H22" s="187">
        <v>0.99009900990099009</v>
      </c>
      <c r="I22" s="225"/>
      <c r="J22" s="225">
        <v>-5.5037013196009008</v>
      </c>
      <c r="K22" s="225">
        <v>-4.092526690391459</v>
      </c>
      <c r="L22" s="187">
        <v>-7.1780436312456022</v>
      </c>
      <c r="M22" s="225"/>
      <c r="N22" s="225">
        <v>-5.4710144927536231</v>
      </c>
      <c r="O22" s="225">
        <v>-3.4615384615384617</v>
      </c>
      <c r="P22" s="187">
        <v>-7.2602739726027394</v>
      </c>
      <c r="Q22" s="225"/>
      <c r="R22" s="225">
        <v>18.40531561461794</v>
      </c>
      <c r="S22" s="225">
        <v>15.835140997830802</v>
      </c>
      <c r="T22" s="187">
        <v>19.540229885057471</v>
      </c>
    </row>
    <row r="23" spans="1:20" ht="15" customHeight="1" x14ac:dyDescent="0.3">
      <c r="A23" s="74"/>
      <c r="B23" s="188" t="s">
        <v>85</v>
      </c>
      <c r="C23" s="188"/>
      <c r="D23" s="188"/>
      <c r="E23" s="188"/>
      <c r="F23" s="188"/>
      <c r="G23" s="188"/>
      <c r="H23" s="189"/>
      <c r="I23" s="188"/>
      <c r="J23" s="188"/>
      <c r="K23" s="188"/>
      <c r="L23" s="189"/>
      <c r="M23" s="188"/>
      <c r="N23" s="188"/>
      <c r="O23" s="188"/>
      <c r="P23" s="189"/>
      <c r="Q23" s="188"/>
      <c r="R23" s="188"/>
      <c r="S23" s="188"/>
      <c r="T23" s="189"/>
    </row>
    <row r="24" spans="1:20" ht="15" customHeight="1" x14ac:dyDescent="0.3">
      <c r="A24" s="75" t="s">
        <v>320</v>
      </c>
      <c r="B24" s="189" t="s">
        <v>94</v>
      </c>
      <c r="C24" s="189" t="s">
        <v>94</v>
      </c>
      <c r="D24" s="189" t="s">
        <v>94</v>
      </c>
      <c r="E24" s="188"/>
      <c r="F24" s="189" t="s">
        <v>94</v>
      </c>
      <c r="G24" s="189" t="s">
        <v>94</v>
      </c>
      <c r="H24" s="189" t="s">
        <v>94</v>
      </c>
      <c r="I24" s="188"/>
      <c r="J24" s="189" t="s">
        <v>94</v>
      </c>
      <c r="K24" s="189" t="s">
        <v>94</v>
      </c>
      <c r="L24" s="189" t="s">
        <v>94</v>
      </c>
      <c r="M24" s="188"/>
      <c r="N24" s="189" t="s">
        <v>94</v>
      </c>
      <c r="O24" s="189" t="s">
        <v>94</v>
      </c>
      <c r="P24" s="189" t="s">
        <v>94</v>
      </c>
      <c r="Q24" s="188"/>
      <c r="R24" s="189" t="s">
        <v>94</v>
      </c>
      <c r="S24" s="189" t="s">
        <v>94</v>
      </c>
      <c r="T24" s="189" t="s">
        <v>94</v>
      </c>
    </row>
    <row r="25" spans="1:20" ht="15" customHeight="1" x14ac:dyDescent="0.3">
      <c r="A25" s="75" t="s">
        <v>321</v>
      </c>
      <c r="B25" s="188">
        <v>1.1477761836441895</v>
      </c>
      <c r="C25" s="188">
        <v>1.1363636363636365</v>
      </c>
      <c r="D25" s="188">
        <v>1.1594202898550725</v>
      </c>
      <c r="E25" s="188"/>
      <c r="F25" s="189" t="s">
        <v>94</v>
      </c>
      <c r="G25" s="189" t="s">
        <v>94</v>
      </c>
      <c r="H25" s="189" t="s">
        <v>94</v>
      </c>
      <c r="I25" s="188"/>
      <c r="J25" s="188">
        <v>2.4330900243309004</v>
      </c>
      <c r="K25" s="188">
        <v>2.8037383177570092</v>
      </c>
      <c r="L25" s="189">
        <v>2.030456852791878</v>
      </c>
      <c r="M25" s="188"/>
      <c r="N25" s="188">
        <v>-0.69930069930069927</v>
      </c>
      <c r="O25" s="188">
        <v>-1.4492753623188406</v>
      </c>
      <c r="P25" s="189">
        <v>0</v>
      </c>
      <c r="Q25" s="188"/>
      <c r="R25" s="189" t="s">
        <v>94</v>
      </c>
      <c r="S25" s="189" t="s">
        <v>94</v>
      </c>
      <c r="T25" s="189" t="s">
        <v>94</v>
      </c>
    </row>
    <row r="26" spans="1:20" ht="15" customHeight="1" x14ac:dyDescent="0.3">
      <c r="A26" s="75" t="s">
        <v>322</v>
      </c>
      <c r="B26" s="188">
        <v>28.762541806020064</v>
      </c>
      <c r="C26" s="188">
        <v>26.72413793103448</v>
      </c>
      <c r="D26" s="188">
        <v>30.05464480874317</v>
      </c>
      <c r="E26" s="188"/>
      <c r="F26" s="189">
        <v>5.5555555555555554</v>
      </c>
      <c r="G26" s="189">
        <v>0</v>
      </c>
      <c r="H26" s="189">
        <v>7.1428571428571423</v>
      </c>
      <c r="I26" s="188"/>
      <c r="J26" s="188">
        <v>18.478260869565215</v>
      </c>
      <c r="K26" s="188">
        <v>15.686274509803921</v>
      </c>
      <c r="L26" s="189">
        <v>21.951219512195124</v>
      </c>
      <c r="M26" s="188"/>
      <c r="N26" s="188">
        <v>27.27272727272727</v>
      </c>
      <c r="O26" s="188">
        <v>34.615384615384613</v>
      </c>
      <c r="P26" s="189">
        <v>22.5</v>
      </c>
      <c r="Q26" s="188"/>
      <c r="R26" s="189">
        <v>40.650406504065039</v>
      </c>
      <c r="S26" s="189">
        <v>40</v>
      </c>
      <c r="T26" s="189">
        <v>40.909090909090914</v>
      </c>
    </row>
    <row r="27" spans="1:20" ht="15" customHeight="1" x14ac:dyDescent="0.3">
      <c r="A27" s="75" t="s">
        <v>323</v>
      </c>
      <c r="B27" s="188">
        <v>5.7724957555178262</v>
      </c>
      <c r="C27" s="188">
        <v>4.7297297297297298</v>
      </c>
      <c r="D27" s="188">
        <v>6.8259385665529013</v>
      </c>
      <c r="E27" s="188"/>
      <c r="F27" s="189" t="s">
        <v>94</v>
      </c>
      <c r="G27" s="189" t="s">
        <v>94</v>
      </c>
      <c r="H27" s="189" t="s">
        <v>94</v>
      </c>
      <c r="I27" s="188"/>
      <c r="J27" s="188">
        <v>4.1436464088397784</v>
      </c>
      <c r="K27" s="188">
        <v>1.6304347826086956</v>
      </c>
      <c r="L27" s="189">
        <v>6.7415730337078648</v>
      </c>
      <c r="M27" s="188"/>
      <c r="N27" s="188">
        <v>8.3700440528634363</v>
      </c>
      <c r="O27" s="188">
        <v>9.8214285714285712</v>
      </c>
      <c r="P27" s="189">
        <v>6.9565217391304346</v>
      </c>
      <c r="Q27" s="188"/>
      <c r="R27" s="189" t="s">
        <v>94</v>
      </c>
      <c r="S27" s="189" t="s">
        <v>94</v>
      </c>
      <c r="T27" s="189" t="s">
        <v>94</v>
      </c>
    </row>
    <row r="28" spans="1:20" ht="15" customHeight="1" x14ac:dyDescent="0.3">
      <c r="A28" s="75" t="s">
        <v>324</v>
      </c>
      <c r="B28" s="188">
        <v>6.2271062271062272</v>
      </c>
      <c r="C28" s="188">
        <v>4.8148148148148149</v>
      </c>
      <c r="D28" s="188">
        <v>7.608695652173914</v>
      </c>
      <c r="E28" s="188"/>
      <c r="F28" s="189">
        <v>18.181818181818183</v>
      </c>
      <c r="G28" s="189">
        <v>8.3333333333333321</v>
      </c>
      <c r="H28" s="189">
        <v>23.809523809523807</v>
      </c>
      <c r="I28" s="188"/>
      <c r="J28" s="188">
        <v>0</v>
      </c>
      <c r="K28" s="188">
        <v>1.1019283746556474</v>
      </c>
      <c r="L28" s="189">
        <v>-1.4814814814814816</v>
      </c>
      <c r="M28" s="188"/>
      <c r="N28" s="188">
        <v>-3.397027600849257</v>
      </c>
      <c r="O28" s="188">
        <v>-2.2026431718061676</v>
      </c>
      <c r="P28" s="189">
        <v>-4.5081967213114753</v>
      </c>
      <c r="Q28" s="188"/>
      <c r="R28" s="189">
        <v>22.355289421157686</v>
      </c>
      <c r="S28" s="189">
        <v>18.75</v>
      </c>
      <c r="T28" s="189">
        <v>24.914675767918087</v>
      </c>
    </row>
    <row r="29" spans="1:20" ht="15" customHeight="1" x14ac:dyDescent="0.3">
      <c r="A29" s="75" t="s">
        <v>325</v>
      </c>
      <c r="B29" s="188">
        <v>8.3939563514269739</v>
      </c>
      <c r="C29" s="188">
        <v>6.882168925964546</v>
      </c>
      <c r="D29" s="188">
        <v>10.144927536231885</v>
      </c>
      <c r="E29" s="188"/>
      <c r="F29" s="189" t="s">
        <v>94</v>
      </c>
      <c r="G29" s="189" t="s">
        <v>94</v>
      </c>
      <c r="H29" s="189" t="s">
        <v>94</v>
      </c>
      <c r="I29" s="188"/>
      <c r="J29" s="188">
        <v>6.9518716577540109</v>
      </c>
      <c r="K29" s="188">
        <v>10.743801652892563</v>
      </c>
      <c r="L29" s="189">
        <v>0</v>
      </c>
      <c r="M29" s="188"/>
      <c r="N29" s="188">
        <v>2.6548672566371683</v>
      </c>
      <c r="O29" s="188">
        <v>3.2558139534883721</v>
      </c>
      <c r="P29" s="189">
        <v>1.9390581717451523</v>
      </c>
      <c r="Q29" s="188"/>
      <c r="R29" s="189">
        <v>31.048387096774192</v>
      </c>
      <c r="S29" s="189">
        <v>0</v>
      </c>
      <c r="T29" s="189">
        <v>37.931034482758619</v>
      </c>
    </row>
    <row r="30" spans="1:20" ht="15" customHeight="1" x14ac:dyDescent="0.3">
      <c r="A30" s="75" t="s">
        <v>326</v>
      </c>
      <c r="B30" s="188">
        <v>-7.6555023923444976</v>
      </c>
      <c r="C30" s="188">
        <v>-9.7402597402597415</v>
      </c>
      <c r="D30" s="188">
        <v>-6.4393939393939394</v>
      </c>
      <c r="E30" s="188"/>
      <c r="F30" s="189">
        <v>-66.666666666666657</v>
      </c>
      <c r="G30" s="189">
        <v>-300</v>
      </c>
      <c r="H30" s="189">
        <v>-45.454545454545453</v>
      </c>
      <c r="I30" s="188"/>
      <c r="J30" s="188">
        <v>-8.0291970802919703</v>
      </c>
      <c r="K30" s="188">
        <v>-11.29032258064516</v>
      </c>
      <c r="L30" s="189">
        <v>-5.3333333333333339</v>
      </c>
      <c r="M30" s="188"/>
      <c r="N30" s="188">
        <v>-12.380952380952381</v>
      </c>
      <c r="O30" s="188">
        <v>-9.6153846153846168</v>
      </c>
      <c r="P30" s="189">
        <v>-15.09433962264151</v>
      </c>
      <c r="Q30" s="188"/>
      <c r="R30" s="189">
        <v>0</v>
      </c>
      <c r="S30" s="189">
        <v>0</v>
      </c>
      <c r="T30" s="189">
        <v>0</v>
      </c>
    </row>
    <row r="31" spans="1:20" ht="15" customHeight="1" x14ac:dyDescent="0.3">
      <c r="A31" s="75" t="s">
        <v>327</v>
      </c>
      <c r="B31" s="188">
        <v>2.1186440677966099</v>
      </c>
      <c r="C31" s="188">
        <v>1.6920473773265652</v>
      </c>
      <c r="D31" s="188">
        <v>2.3562676720075402</v>
      </c>
      <c r="E31" s="188"/>
      <c r="F31" s="189">
        <v>0</v>
      </c>
      <c r="G31" s="189">
        <v>0</v>
      </c>
      <c r="H31" s="189">
        <v>0</v>
      </c>
      <c r="I31" s="188"/>
      <c r="J31" s="188">
        <v>4.395604395604396</v>
      </c>
      <c r="K31" s="188">
        <v>2.5179856115107913</v>
      </c>
      <c r="L31" s="189">
        <v>5.8495821727019495</v>
      </c>
      <c r="M31" s="188"/>
      <c r="N31" s="188">
        <v>1.1326860841423949</v>
      </c>
      <c r="O31" s="188">
        <v>1.3953488372093024</v>
      </c>
      <c r="P31" s="189">
        <v>0.99255583126550873</v>
      </c>
      <c r="Q31" s="188"/>
      <c r="R31" s="189">
        <v>0</v>
      </c>
      <c r="S31" s="189">
        <v>0</v>
      </c>
      <c r="T31" s="189">
        <v>0</v>
      </c>
    </row>
    <row r="32" spans="1:20" ht="15" customHeight="1" thickBot="1" x14ac:dyDescent="0.35">
      <c r="A32" s="75" t="s">
        <v>328</v>
      </c>
      <c r="B32" s="188">
        <v>11.954022988505747</v>
      </c>
      <c r="C32" s="188">
        <v>11.374407582938389</v>
      </c>
      <c r="D32" s="188">
        <v>12.5</v>
      </c>
      <c r="E32" s="188"/>
      <c r="F32" s="189" t="s">
        <v>94</v>
      </c>
      <c r="G32" s="189" t="s">
        <v>94</v>
      </c>
      <c r="H32" s="189" t="s">
        <v>94</v>
      </c>
      <c r="I32" s="188"/>
      <c r="J32" s="188">
        <v>-1.1494252873563218</v>
      </c>
      <c r="K32" s="188">
        <v>-10</v>
      </c>
      <c r="L32" s="189">
        <v>10.810810810810811</v>
      </c>
      <c r="M32" s="188"/>
      <c r="N32" s="188">
        <v>7.6530612244897958</v>
      </c>
      <c r="O32" s="188">
        <v>9</v>
      </c>
      <c r="P32" s="189">
        <v>6.25</v>
      </c>
      <c r="Q32" s="188"/>
      <c r="R32" s="189">
        <v>25</v>
      </c>
      <c r="S32" s="189">
        <v>32.786885245901637</v>
      </c>
      <c r="T32" s="189">
        <v>19.780219780219781</v>
      </c>
    </row>
    <row r="33" spans="1:20" ht="15" customHeight="1" x14ac:dyDescent="0.3">
      <c r="A33" s="301" t="s">
        <v>331</v>
      </c>
      <c r="B33" s="301"/>
      <c r="C33" s="301"/>
      <c r="D33" s="301"/>
      <c r="E33" s="301"/>
      <c r="F33" s="301"/>
      <c r="G33" s="301"/>
      <c r="H33" s="301"/>
      <c r="I33" s="301"/>
      <c r="J33" s="301"/>
      <c r="K33" s="301"/>
      <c r="L33" s="301"/>
      <c r="M33" s="301"/>
      <c r="N33" s="301"/>
      <c r="O33" s="301"/>
      <c r="P33" s="301"/>
      <c r="Q33" s="301"/>
      <c r="R33" s="301"/>
      <c r="S33" s="301"/>
      <c r="T33" s="301"/>
    </row>
    <row r="34" spans="1:20" ht="15" customHeight="1" x14ac:dyDescent="0.3">
      <c r="A34" s="302"/>
      <c r="B34" s="302"/>
      <c r="C34" s="302"/>
      <c r="D34" s="302"/>
      <c r="E34" s="302"/>
      <c r="F34" s="302"/>
      <c r="G34" s="302"/>
      <c r="H34" s="302"/>
      <c r="I34" s="302"/>
      <c r="J34" s="302"/>
      <c r="K34" s="302"/>
      <c r="L34" s="302"/>
      <c r="M34" s="302"/>
      <c r="N34" s="302"/>
      <c r="O34" s="302"/>
      <c r="P34" s="302"/>
      <c r="Q34" s="302"/>
      <c r="R34" s="302"/>
      <c r="S34" s="302"/>
      <c r="T34" s="302"/>
    </row>
    <row r="35" spans="1:20" ht="31.05" customHeight="1" x14ac:dyDescent="0.3">
      <c r="A35" s="302"/>
      <c r="B35" s="302"/>
      <c r="C35" s="302"/>
      <c r="D35" s="302"/>
      <c r="E35" s="302"/>
      <c r="F35" s="302"/>
      <c r="G35" s="302"/>
      <c r="H35" s="302"/>
      <c r="I35" s="302"/>
      <c r="J35" s="302"/>
      <c r="K35" s="302"/>
      <c r="L35" s="302"/>
      <c r="M35" s="302"/>
      <c r="N35" s="302"/>
      <c r="O35" s="302"/>
      <c r="P35" s="302"/>
      <c r="Q35" s="302"/>
      <c r="R35" s="302"/>
      <c r="S35" s="302"/>
      <c r="T35" s="302"/>
    </row>
    <row r="36" spans="1:20" ht="15" customHeight="1" x14ac:dyDescent="0.3">
      <c r="A36" s="270" t="s">
        <v>108</v>
      </c>
      <c r="B36" s="270"/>
      <c r="C36" s="270"/>
      <c r="D36" s="270"/>
      <c r="E36" s="270"/>
      <c r="F36" s="270"/>
      <c r="G36" s="270"/>
      <c r="H36" s="270"/>
      <c r="I36" s="270"/>
      <c r="J36" s="270"/>
      <c r="K36" s="270"/>
      <c r="L36" s="270"/>
      <c r="M36" s="270"/>
      <c r="N36" s="270"/>
      <c r="O36" s="270"/>
      <c r="P36" s="270"/>
      <c r="Q36" s="270"/>
      <c r="R36" s="270"/>
      <c r="S36" s="270"/>
      <c r="T36" s="270"/>
    </row>
  </sheetData>
  <mergeCells count="16">
    <mergeCell ref="A33:T35"/>
    <mergeCell ref="A36:T36"/>
    <mergeCell ref="V2:V3"/>
    <mergeCell ref="A1:T1"/>
    <mergeCell ref="A2:T2"/>
    <mergeCell ref="A3:T3"/>
    <mergeCell ref="A4:T4"/>
    <mergeCell ref="A8:T8"/>
    <mergeCell ref="A21:T21"/>
    <mergeCell ref="A5:T5"/>
    <mergeCell ref="A6:A7"/>
    <mergeCell ref="B6:D6"/>
    <mergeCell ref="F6:H6"/>
    <mergeCell ref="J6:L6"/>
    <mergeCell ref="N6:P6"/>
    <mergeCell ref="R6:T6"/>
  </mergeCells>
  <hyperlinks>
    <hyperlink ref="V2" location="INDICE!A1" display="INDICE" xr:uid="{00000000-0004-0000-4300-000000000000}"/>
  </hyperlinks>
  <printOptions horizontalCentered="1"/>
  <pageMargins left="0.70866141732283472" right="0.70866141732283472" top="0.74803149606299213" bottom="0.74803149606299213" header="0.31496062992125984" footer="0.31496062992125984"/>
  <pageSetup scale="97" orientation="landscape"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92D050"/>
    <pageSetUpPr fitToPage="1"/>
  </sheetPr>
  <dimension ref="A1:X36"/>
  <sheetViews>
    <sheetView showGridLines="0" workbookViewId="0">
      <selection activeCell="W1" sqref="W1"/>
    </sheetView>
  </sheetViews>
  <sheetFormatPr baseColWidth="10" defaultColWidth="23.44140625" defaultRowHeight="15" customHeight="1" x14ac:dyDescent="0.3"/>
  <cols>
    <col min="1" max="1" width="18.5546875" style="96" customWidth="1"/>
    <col min="2" max="4" width="7.21875" style="76" customWidth="1"/>
    <col min="5" max="5" width="1.44140625" style="76" customWidth="1"/>
    <col min="6" max="6" width="6.44140625" style="76" customWidth="1"/>
    <col min="7" max="7" width="7.44140625" style="76" bestFit="1" customWidth="1"/>
    <col min="8" max="8" width="6.77734375" style="76" bestFit="1" customWidth="1"/>
    <col min="9" max="9" width="1.21875" style="76" customWidth="1"/>
    <col min="10" max="10" width="6.44140625" style="76" customWidth="1"/>
    <col min="11" max="11" width="7.44140625" style="76" bestFit="1" customWidth="1"/>
    <col min="12" max="12" width="6.77734375" style="76" bestFit="1" customWidth="1"/>
    <col min="13" max="13" width="1.21875" style="76" customWidth="1"/>
    <col min="14" max="14" width="6.44140625" style="76" customWidth="1"/>
    <col min="15" max="15" width="7.44140625" style="76" bestFit="1" customWidth="1"/>
    <col min="16" max="16" width="6.77734375" style="76" bestFit="1" customWidth="1"/>
    <col min="17" max="17" width="1.21875" style="76" customWidth="1"/>
    <col min="18" max="18" width="6.44140625" style="76" customWidth="1"/>
    <col min="19" max="19" width="7.44140625" style="76" bestFit="1" customWidth="1"/>
    <col min="20" max="20" width="6.77734375" style="76" bestFit="1" customWidth="1"/>
    <col min="21" max="108" width="10.77734375" style="5" customWidth="1"/>
    <col min="109" max="16384" width="23.44140625" style="5"/>
  </cols>
  <sheetData>
    <row r="1" spans="1:24" ht="15" customHeight="1" x14ac:dyDescent="0.3">
      <c r="A1" s="285" t="s">
        <v>307</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10"/>
    </row>
    <row r="2" spans="1:24" ht="15" customHeight="1" x14ac:dyDescent="0.3">
      <c r="A2" s="286" t="s">
        <v>332</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10"/>
      <c r="V2" s="261" t="s">
        <v>0</v>
      </c>
    </row>
    <row r="3" spans="1:24" ht="15" customHeight="1" x14ac:dyDescent="0.3">
      <c r="A3" s="286" t="s">
        <v>333</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10"/>
      <c r="V3" s="261"/>
    </row>
    <row r="4" spans="1:24" ht="15" customHeight="1" x14ac:dyDescent="0.3">
      <c r="A4" s="286" t="s">
        <v>334</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row>
    <row r="5" spans="1:24" ht="15" customHeight="1" x14ac:dyDescent="0.3">
      <c r="A5" s="285" t="s">
        <v>335</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row>
    <row r="6" spans="1:24" ht="15" customHeight="1" x14ac:dyDescent="0.3">
      <c r="A6" s="287" t="s">
        <v>183</v>
      </c>
      <c r="B6" s="282" t="s">
        <v>91</v>
      </c>
      <c r="C6" s="282"/>
      <c r="D6" s="282"/>
      <c r="E6" s="83"/>
      <c r="F6" s="282" t="s">
        <v>129</v>
      </c>
      <c r="G6" s="282"/>
      <c r="H6" s="282"/>
      <c r="I6" s="83"/>
      <c r="J6" s="282" t="s">
        <v>130</v>
      </c>
      <c r="K6" s="282"/>
      <c r="L6" s="282"/>
      <c r="M6" s="83"/>
      <c r="N6" s="282" t="s">
        <v>318</v>
      </c>
      <c r="O6" s="282"/>
      <c r="P6" s="282"/>
      <c r="Q6" s="83"/>
      <c r="R6" s="282" t="s">
        <v>319</v>
      </c>
      <c r="S6" s="282"/>
      <c r="T6" s="282"/>
    </row>
    <row r="7" spans="1:24" ht="15" customHeight="1"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row>
    <row r="8" spans="1:24" ht="15" customHeight="1" x14ac:dyDescent="0.3">
      <c r="B8" s="97"/>
      <c r="C8" s="97"/>
      <c r="D8" s="97"/>
      <c r="E8" s="97"/>
      <c r="F8" s="97"/>
      <c r="G8" s="97"/>
      <c r="H8" s="97"/>
      <c r="I8" s="97"/>
      <c r="J8" s="97"/>
      <c r="K8" s="97"/>
      <c r="L8" s="97"/>
      <c r="M8" s="97"/>
      <c r="N8" s="97"/>
      <c r="O8" s="97"/>
      <c r="P8" s="97"/>
      <c r="Q8" s="97"/>
      <c r="R8" s="97"/>
      <c r="S8" s="97"/>
      <c r="T8" s="97"/>
    </row>
    <row r="9" spans="1:24" ht="15" customHeight="1" x14ac:dyDescent="0.3">
      <c r="A9" s="98" t="s">
        <v>91</v>
      </c>
      <c r="B9" s="182">
        <v>2514</v>
      </c>
      <c r="C9" s="182">
        <v>1381</v>
      </c>
      <c r="D9" s="182">
        <v>1133</v>
      </c>
      <c r="E9" s="182"/>
      <c r="F9" s="182">
        <v>483</v>
      </c>
      <c r="G9" s="182">
        <v>236</v>
      </c>
      <c r="H9" s="182">
        <v>247</v>
      </c>
      <c r="I9" s="182"/>
      <c r="J9" s="182">
        <v>1019</v>
      </c>
      <c r="K9" s="182">
        <v>612</v>
      </c>
      <c r="L9" s="182">
        <v>407</v>
      </c>
      <c r="M9" s="182"/>
      <c r="N9" s="182">
        <v>1050</v>
      </c>
      <c r="O9" s="182">
        <v>530</v>
      </c>
      <c r="P9" s="182">
        <v>520</v>
      </c>
      <c r="Q9" s="182"/>
      <c r="R9" s="182">
        <v>-38</v>
      </c>
      <c r="S9" s="182">
        <v>3</v>
      </c>
      <c r="T9" s="182">
        <v>-41</v>
      </c>
    </row>
    <row r="10" spans="1:24" ht="15" customHeight="1" x14ac:dyDescent="0.3">
      <c r="A10" s="74"/>
      <c r="B10" s="183"/>
      <c r="C10" s="183"/>
      <c r="D10" s="183"/>
      <c r="E10" s="184"/>
      <c r="F10" s="184"/>
      <c r="G10" s="184"/>
      <c r="H10" s="184"/>
      <c r="I10" s="184"/>
      <c r="J10" s="184"/>
      <c r="K10" s="184"/>
      <c r="L10" s="184"/>
      <c r="M10" s="184"/>
      <c r="N10" s="184"/>
      <c r="O10" s="184"/>
      <c r="P10" s="184"/>
      <c r="Q10" s="184"/>
      <c r="R10" s="184"/>
      <c r="S10" s="184"/>
      <c r="T10" s="184"/>
    </row>
    <row r="11" spans="1:24" ht="15" customHeight="1" x14ac:dyDescent="0.3">
      <c r="A11" s="75" t="s">
        <v>186</v>
      </c>
      <c r="B11" s="183">
        <v>155</v>
      </c>
      <c r="C11" s="183">
        <v>121</v>
      </c>
      <c r="D11" s="183">
        <v>34</v>
      </c>
      <c r="E11" s="184"/>
      <c r="F11" s="184">
        <v>15</v>
      </c>
      <c r="G11" s="184">
        <v>10</v>
      </c>
      <c r="H11" s="184">
        <v>5</v>
      </c>
      <c r="I11" s="184"/>
      <c r="J11" s="184">
        <v>62</v>
      </c>
      <c r="K11" s="184">
        <v>57</v>
      </c>
      <c r="L11" s="184">
        <v>5</v>
      </c>
      <c r="M11" s="184"/>
      <c r="N11" s="184">
        <v>78</v>
      </c>
      <c r="O11" s="184">
        <v>54</v>
      </c>
      <c r="P11" s="184">
        <v>24</v>
      </c>
      <c r="Q11" s="184"/>
      <c r="R11" s="189" t="s">
        <v>94</v>
      </c>
      <c r="S11" s="189" t="s">
        <v>94</v>
      </c>
      <c r="T11" s="189" t="s">
        <v>94</v>
      </c>
      <c r="V11" s="204"/>
      <c r="W11" s="204"/>
      <c r="X11" s="204"/>
    </row>
    <row r="12" spans="1:24" ht="15" customHeight="1" x14ac:dyDescent="0.3">
      <c r="A12" s="75" t="s">
        <v>187</v>
      </c>
      <c r="B12" s="183">
        <v>81</v>
      </c>
      <c r="C12" s="183">
        <v>59</v>
      </c>
      <c r="D12" s="183">
        <v>22</v>
      </c>
      <c r="E12" s="184"/>
      <c r="F12" s="184">
        <v>0</v>
      </c>
      <c r="G12" s="184">
        <v>0</v>
      </c>
      <c r="H12" s="184">
        <v>0</v>
      </c>
      <c r="I12" s="184"/>
      <c r="J12" s="184">
        <v>39</v>
      </c>
      <c r="K12" s="184">
        <v>29</v>
      </c>
      <c r="L12" s="184">
        <v>10</v>
      </c>
      <c r="M12" s="184"/>
      <c r="N12" s="184">
        <v>42</v>
      </c>
      <c r="O12" s="184">
        <v>30</v>
      </c>
      <c r="P12" s="184">
        <v>12</v>
      </c>
      <c r="Q12" s="184"/>
      <c r="R12" s="189" t="s">
        <v>94</v>
      </c>
      <c r="S12" s="189" t="s">
        <v>94</v>
      </c>
      <c r="T12" s="189" t="s">
        <v>94</v>
      </c>
      <c r="V12" s="204"/>
      <c r="W12" s="204"/>
      <c r="X12" s="204"/>
    </row>
    <row r="13" spans="1:24" ht="15" customHeight="1" x14ac:dyDescent="0.3">
      <c r="A13" s="75" t="s">
        <v>188</v>
      </c>
      <c r="B13" s="183">
        <v>371</v>
      </c>
      <c r="C13" s="183">
        <v>181</v>
      </c>
      <c r="D13" s="183">
        <v>190</v>
      </c>
      <c r="E13" s="184"/>
      <c r="F13" s="184">
        <v>5</v>
      </c>
      <c r="G13" s="184">
        <v>3</v>
      </c>
      <c r="H13" s="184">
        <v>2</v>
      </c>
      <c r="I13" s="184"/>
      <c r="J13" s="184">
        <v>169</v>
      </c>
      <c r="K13" s="184">
        <v>93</v>
      </c>
      <c r="L13" s="184">
        <v>76</v>
      </c>
      <c r="M13" s="184"/>
      <c r="N13" s="184">
        <v>278</v>
      </c>
      <c r="O13" s="184">
        <v>85</v>
      </c>
      <c r="P13" s="184">
        <v>193</v>
      </c>
      <c r="Q13" s="184"/>
      <c r="R13" s="184">
        <v>-81</v>
      </c>
      <c r="S13" s="184" t="s">
        <v>94</v>
      </c>
      <c r="T13" s="184">
        <v>-81</v>
      </c>
      <c r="V13" s="204"/>
      <c r="W13" s="204"/>
      <c r="X13" s="204"/>
    </row>
    <row r="14" spans="1:24" ht="15" customHeight="1" x14ac:dyDescent="0.3">
      <c r="A14" s="75" t="s">
        <v>189</v>
      </c>
      <c r="B14" s="183">
        <v>42</v>
      </c>
      <c r="C14" s="183">
        <v>24</v>
      </c>
      <c r="D14" s="183">
        <v>18</v>
      </c>
      <c r="E14" s="184"/>
      <c r="F14" s="184">
        <v>31</v>
      </c>
      <c r="G14" s="184">
        <v>1</v>
      </c>
      <c r="H14" s="184">
        <v>30</v>
      </c>
      <c r="I14" s="184"/>
      <c r="J14" s="184">
        <v>23</v>
      </c>
      <c r="K14" s="184">
        <v>16</v>
      </c>
      <c r="L14" s="184">
        <v>7</v>
      </c>
      <c r="M14" s="184"/>
      <c r="N14" s="184">
        <v>-12</v>
      </c>
      <c r="O14" s="184">
        <v>7</v>
      </c>
      <c r="P14" s="184">
        <v>-19</v>
      </c>
      <c r="Q14" s="184"/>
      <c r="R14" s="184" t="s">
        <v>94</v>
      </c>
      <c r="S14" s="184" t="s">
        <v>94</v>
      </c>
      <c r="T14" s="184" t="s">
        <v>94</v>
      </c>
      <c r="V14" s="204"/>
      <c r="W14" s="204"/>
      <c r="X14" s="204"/>
    </row>
    <row r="15" spans="1:24" ht="15" customHeight="1" x14ac:dyDescent="0.3">
      <c r="A15" s="75" t="s">
        <v>190</v>
      </c>
      <c r="B15" s="183">
        <v>59</v>
      </c>
      <c r="C15" s="183">
        <v>37</v>
      </c>
      <c r="D15" s="183">
        <v>22</v>
      </c>
      <c r="E15" s="183"/>
      <c r="F15" s="183">
        <v>8</v>
      </c>
      <c r="G15" s="183">
        <v>6</v>
      </c>
      <c r="H15" s="184">
        <v>2</v>
      </c>
      <c r="I15" s="183"/>
      <c r="J15" s="184">
        <v>21</v>
      </c>
      <c r="K15" s="184">
        <v>12</v>
      </c>
      <c r="L15" s="184">
        <v>9</v>
      </c>
      <c r="M15" s="184"/>
      <c r="N15" s="184">
        <v>30</v>
      </c>
      <c r="O15" s="184">
        <v>19</v>
      </c>
      <c r="P15" s="184">
        <v>11</v>
      </c>
      <c r="Q15" s="184"/>
      <c r="R15" s="184" t="s">
        <v>94</v>
      </c>
      <c r="S15" s="184" t="s">
        <v>94</v>
      </c>
      <c r="T15" s="184" t="s">
        <v>94</v>
      </c>
      <c r="V15" s="204"/>
      <c r="W15" s="204"/>
      <c r="X15" s="204"/>
    </row>
    <row r="16" spans="1:24" ht="15" customHeight="1" x14ac:dyDescent="0.3">
      <c r="A16" s="75" t="s">
        <v>191</v>
      </c>
      <c r="B16" s="183">
        <v>112</v>
      </c>
      <c r="C16" s="183">
        <v>34</v>
      </c>
      <c r="D16" s="183">
        <v>78</v>
      </c>
      <c r="E16" s="183"/>
      <c r="F16" s="183">
        <v>-7</v>
      </c>
      <c r="G16" s="183">
        <v>1</v>
      </c>
      <c r="H16" s="184">
        <v>-8</v>
      </c>
      <c r="I16" s="183"/>
      <c r="J16" s="183">
        <v>33</v>
      </c>
      <c r="K16" s="183">
        <v>17</v>
      </c>
      <c r="L16" s="184">
        <v>16</v>
      </c>
      <c r="M16" s="183"/>
      <c r="N16" s="183">
        <v>86</v>
      </c>
      <c r="O16" s="183">
        <v>16</v>
      </c>
      <c r="P16" s="184">
        <v>70</v>
      </c>
      <c r="Q16" s="183"/>
      <c r="R16" s="184" t="s">
        <v>94</v>
      </c>
      <c r="S16" s="184" t="s">
        <v>94</v>
      </c>
      <c r="T16" s="184" t="s">
        <v>94</v>
      </c>
      <c r="V16" s="204"/>
      <c r="W16" s="204"/>
      <c r="X16" s="204"/>
    </row>
    <row r="17" spans="1:24" ht="15" customHeight="1" x14ac:dyDescent="0.3">
      <c r="A17" s="75" t="s">
        <v>193</v>
      </c>
      <c r="B17" s="183">
        <v>80</v>
      </c>
      <c r="C17" s="183">
        <v>80</v>
      </c>
      <c r="D17" s="183">
        <v>0</v>
      </c>
      <c r="E17" s="183"/>
      <c r="F17" s="183">
        <v>88</v>
      </c>
      <c r="G17" s="183">
        <v>88</v>
      </c>
      <c r="H17" s="184">
        <v>0</v>
      </c>
      <c r="I17" s="183"/>
      <c r="J17" s="183">
        <v>-15</v>
      </c>
      <c r="K17" s="183">
        <v>-1</v>
      </c>
      <c r="L17" s="184">
        <v>-14</v>
      </c>
      <c r="M17" s="183"/>
      <c r="N17" s="183">
        <v>7</v>
      </c>
      <c r="O17" s="183">
        <v>-7</v>
      </c>
      <c r="P17" s="184">
        <v>14</v>
      </c>
      <c r="Q17" s="183"/>
      <c r="R17" s="184" t="s">
        <v>94</v>
      </c>
      <c r="S17" s="184" t="s">
        <v>94</v>
      </c>
      <c r="T17" s="184" t="s">
        <v>94</v>
      </c>
      <c r="V17" s="204"/>
      <c r="W17" s="204"/>
      <c r="X17" s="204"/>
    </row>
    <row r="18" spans="1:24" ht="15" customHeight="1" x14ac:dyDescent="0.3">
      <c r="A18" s="75" t="s">
        <v>194</v>
      </c>
      <c r="B18" s="183">
        <v>78</v>
      </c>
      <c r="C18" s="183">
        <v>79</v>
      </c>
      <c r="D18" s="183">
        <v>-1</v>
      </c>
      <c r="E18" s="184"/>
      <c r="F18" s="184">
        <v>16</v>
      </c>
      <c r="G18" s="184">
        <v>6</v>
      </c>
      <c r="H18" s="184">
        <v>10</v>
      </c>
      <c r="I18" s="184"/>
      <c r="J18" s="184">
        <v>108</v>
      </c>
      <c r="K18" s="184">
        <v>61</v>
      </c>
      <c r="L18" s="184">
        <v>47</v>
      </c>
      <c r="M18" s="184"/>
      <c r="N18" s="184">
        <v>-49</v>
      </c>
      <c r="O18" s="184">
        <v>10</v>
      </c>
      <c r="P18" s="184">
        <v>-59</v>
      </c>
      <c r="Q18" s="184"/>
      <c r="R18" s="184">
        <v>3</v>
      </c>
      <c r="S18" s="184">
        <v>2</v>
      </c>
      <c r="T18" s="184">
        <v>1</v>
      </c>
      <c r="V18" s="204"/>
      <c r="W18" s="204"/>
      <c r="X18" s="204"/>
    </row>
    <row r="19" spans="1:24" ht="15" customHeight="1" x14ac:dyDescent="0.3">
      <c r="A19" s="75" t="s">
        <v>195</v>
      </c>
      <c r="B19" s="183">
        <v>362</v>
      </c>
      <c r="C19" s="183">
        <v>134</v>
      </c>
      <c r="D19" s="183">
        <v>228</v>
      </c>
      <c r="E19" s="183"/>
      <c r="F19" s="183">
        <v>34</v>
      </c>
      <c r="G19" s="183">
        <v>12</v>
      </c>
      <c r="H19" s="184">
        <v>22</v>
      </c>
      <c r="I19" s="183"/>
      <c r="J19" s="183">
        <v>113</v>
      </c>
      <c r="K19" s="183">
        <v>53</v>
      </c>
      <c r="L19" s="184">
        <v>60</v>
      </c>
      <c r="M19" s="183"/>
      <c r="N19" s="183">
        <v>215</v>
      </c>
      <c r="O19" s="183">
        <v>69</v>
      </c>
      <c r="P19" s="184">
        <v>146</v>
      </c>
      <c r="Q19" s="183"/>
      <c r="R19" s="184" t="s">
        <v>94</v>
      </c>
      <c r="S19" s="184" t="s">
        <v>94</v>
      </c>
      <c r="T19" s="184" t="s">
        <v>94</v>
      </c>
      <c r="V19" s="204"/>
      <c r="W19" s="204"/>
      <c r="X19" s="204"/>
    </row>
    <row r="20" spans="1:24" ht="15" customHeight="1" x14ac:dyDescent="0.3">
      <c r="A20" s="75" t="s">
        <v>196</v>
      </c>
      <c r="B20" s="183">
        <v>-115</v>
      </c>
      <c r="C20" s="183">
        <v>-37</v>
      </c>
      <c r="D20" s="183">
        <v>-78</v>
      </c>
      <c r="E20" s="183"/>
      <c r="F20" s="183">
        <v>10</v>
      </c>
      <c r="G20" s="183">
        <v>9</v>
      </c>
      <c r="H20" s="184">
        <v>1</v>
      </c>
      <c r="I20" s="183"/>
      <c r="J20" s="183">
        <v>-56</v>
      </c>
      <c r="K20" s="183">
        <v>-24</v>
      </c>
      <c r="L20" s="184">
        <v>-32</v>
      </c>
      <c r="M20" s="183"/>
      <c r="N20" s="183">
        <v>-69</v>
      </c>
      <c r="O20" s="183">
        <v>-22</v>
      </c>
      <c r="P20" s="184">
        <v>-47</v>
      </c>
      <c r="Q20" s="183"/>
      <c r="R20" s="184" t="s">
        <v>94</v>
      </c>
      <c r="S20" s="184" t="s">
        <v>94</v>
      </c>
      <c r="T20" s="184" t="s">
        <v>94</v>
      </c>
      <c r="V20" s="204"/>
      <c r="W20" s="204"/>
      <c r="X20" s="204"/>
    </row>
    <row r="21" spans="1:24" ht="15" customHeight="1" x14ac:dyDescent="0.3">
      <c r="A21" s="75" t="s">
        <v>198</v>
      </c>
      <c r="B21" s="183">
        <v>201</v>
      </c>
      <c r="C21" s="183">
        <v>103</v>
      </c>
      <c r="D21" s="183">
        <v>98</v>
      </c>
      <c r="E21" s="183"/>
      <c r="F21" s="183">
        <v>33</v>
      </c>
      <c r="G21" s="183">
        <v>12</v>
      </c>
      <c r="H21" s="184">
        <v>21</v>
      </c>
      <c r="I21" s="183"/>
      <c r="J21" s="183">
        <v>95</v>
      </c>
      <c r="K21" s="183">
        <v>49</v>
      </c>
      <c r="L21" s="184">
        <v>46</v>
      </c>
      <c r="M21" s="183"/>
      <c r="N21" s="183">
        <v>73</v>
      </c>
      <c r="O21" s="183">
        <v>42</v>
      </c>
      <c r="P21" s="184">
        <v>31</v>
      </c>
      <c r="Q21" s="183"/>
      <c r="R21" s="184" t="s">
        <v>94</v>
      </c>
      <c r="S21" s="184" t="s">
        <v>94</v>
      </c>
      <c r="T21" s="184" t="s">
        <v>94</v>
      </c>
      <c r="V21" s="204"/>
      <c r="W21" s="204"/>
      <c r="X21" s="204"/>
    </row>
    <row r="22" spans="1:24" ht="15" customHeight="1" x14ac:dyDescent="0.3">
      <c r="A22" s="75" t="s">
        <v>200</v>
      </c>
      <c r="B22" s="183">
        <v>-126</v>
      </c>
      <c r="C22" s="183">
        <v>-51</v>
      </c>
      <c r="D22" s="183">
        <v>-75</v>
      </c>
      <c r="E22" s="183"/>
      <c r="F22" s="183">
        <v>0</v>
      </c>
      <c r="G22" s="183">
        <v>0</v>
      </c>
      <c r="H22" s="184">
        <v>0</v>
      </c>
      <c r="I22" s="183"/>
      <c r="J22" s="183">
        <v>-52</v>
      </c>
      <c r="K22" s="183">
        <v>-27</v>
      </c>
      <c r="L22" s="184">
        <v>-25</v>
      </c>
      <c r="M22" s="183"/>
      <c r="N22" s="183">
        <v>-74</v>
      </c>
      <c r="O22" s="183">
        <v>-24</v>
      </c>
      <c r="P22" s="184">
        <v>-50</v>
      </c>
      <c r="Q22" s="183"/>
      <c r="R22" s="184" t="s">
        <v>94</v>
      </c>
      <c r="S22" s="184" t="s">
        <v>94</v>
      </c>
      <c r="T22" s="184" t="s">
        <v>94</v>
      </c>
      <c r="V22" s="204"/>
      <c r="W22" s="204"/>
      <c r="X22" s="204"/>
    </row>
    <row r="23" spans="1:24" ht="15" customHeight="1" x14ac:dyDescent="0.3">
      <c r="A23" s="75" t="s">
        <v>202</v>
      </c>
      <c r="B23" s="183">
        <v>19</v>
      </c>
      <c r="C23" s="183">
        <v>14</v>
      </c>
      <c r="D23" s="183">
        <v>5</v>
      </c>
      <c r="E23" s="183"/>
      <c r="F23" s="183">
        <v>2</v>
      </c>
      <c r="G23" s="183">
        <v>1</v>
      </c>
      <c r="H23" s="184">
        <v>1</v>
      </c>
      <c r="I23" s="183"/>
      <c r="J23" s="183">
        <v>18</v>
      </c>
      <c r="K23" s="183">
        <v>11</v>
      </c>
      <c r="L23" s="184">
        <v>7</v>
      </c>
      <c r="M23" s="183"/>
      <c r="N23" s="183">
        <v>16</v>
      </c>
      <c r="O23" s="183">
        <v>6</v>
      </c>
      <c r="P23" s="184">
        <v>10</v>
      </c>
      <c r="Q23" s="183"/>
      <c r="R23" s="184">
        <v>-17</v>
      </c>
      <c r="S23" s="184">
        <v>-4</v>
      </c>
      <c r="T23" s="184">
        <v>-13</v>
      </c>
      <c r="V23" s="204"/>
      <c r="W23" s="204"/>
      <c r="X23" s="204"/>
    </row>
    <row r="24" spans="1:24" ht="15" customHeight="1" x14ac:dyDescent="0.3">
      <c r="A24" s="75" t="s">
        <v>203</v>
      </c>
      <c r="B24" s="183">
        <v>138</v>
      </c>
      <c r="C24" s="183">
        <v>65</v>
      </c>
      <c r="D24" s="183">
        <v>73</v>
      </c>
      <c r="E24" s="183"/>
      <c r="F24" s="183">
        <v>133</v>
      </c>
      <c r="G24" s="183">
        <v>50</v>
      </c>
      <c r="H24" s="184">
        <v>83</v>
      </c>
      <c r="I24" s="183"/>
      <c r="J24" s="183">
        <v>58</v>
      </c>
      <c r="K24" s="183">
        <v>32</v>
      </c>
      <c r="L24" s="184">
        <v>26</v>
      </c>
      <c r="M24" s="183"/>
      <c r="N24" s="183">
        <v>-53</v>
      </c>
      <c r="O24" s="183">
        <v>-17</v>
      </c>
      <c r="P24" s="184">
        <v>-36</v>
      </c>
      <c r="Q24" s="183"/>
      <c r="R24" s="183">
        <v>0</v>
      </c>
      <c r="S24" s="183">
        <v>0</v>
      </c>
      <c r="T24" s="184">
        <v>0</v>
      </c>
      <c r="V24" s="204"/>
      <c r="W24" s="204"/>
      <c r="X24" s="204"/>
    </row>
    <row r="25" spans="1:24" ht="15" customHeight="1" x14ac:dyDescent="0.3">
      <c r="A25" s="75" t="s">
        <v>204</v>
      </c>
      <c r="B25" s="183">
        <v>175</v>
      </c>
      <c r="C25" s="183">
        <v>97</v>
      </c>
      <c r="D25" s="183">
        <v>78</v>
      </c>
      <c r="E25" s="183"/>
      <c r="F25" s="183">
        <v>28</v>
      </c>
      <c r="G25" s="183">
        <v>4</v>
      </c>
      <c r="H25" s="184">
        <v>24</v>
      </c>
      <c r="I25" s="183"/>
      <c r="J25" s="183">
        <v>56</v>
      </c>
      <c r="K25" s="183">
        <v>45</v>
      </c>
      <c r="L25" s="184">
        <v>11</v>
      </c>
      <c r="M25" s="183"/>
      <c r="N25" s="183">
        <v>43</v>
      </c>
      <c r="O25" s="183">
        <v>32</v>
      </c>
      <c r="P25" s="184">
        <v>11</v>
      </c>
      <c r="Q25" s="183"/>
      <c r="R25" s="183">
        <v>48</v>
      </c>
      <c r="S25" s="183">
        <v>16</v>
      </c>
      <c r="T25" s="184">
        <v>32</v>
      </c>
      <c r="V25" s="204"/>
      <c r="W25" s="204"/>
      <c r="X25" s="204"/>
    </row>
    <row r="26" spans="1:24" ht="15" customHeight="1" x14ac:dyDescent="0.3">
      <c r="A26" s="75" t="s">
        <v>205</v>
      </c>
      <c r="B26" s="183">
        <v>264</v>
      </c>
      <c r="C26" s="183">
        <v>157</v>
      </c>
      <c r="D26" s="183">
        <v>107</v>
      </c>
      <c r="E26" s="183"/>
      <c r="F26" s="183">
        <v>11</v>
      </c>
      <c r="G26" s="183">
        <v>3</v>
      </c>
      <c r="H26" s="184">
        <v>8</v>
      </c>
      <c r="I26" s="183"/>
      <c r="J26" s="183">
        <v>95</v>
      </c>
      <c r="K26" s="183">
        <v>70</v>
      </c>
      <c r="L26" s="184">
        <v>25</v>
      </c>
      <c r="M26" s="183"/>
      <c r="N26" s="183">
        <v>127</v>
      </c>
      <c r="O26" s="183">
        <v>75</v>
      </c>
      <c r="P26" s="184">
        <v>52</v>
      </c>
      <c r="Q26" s="183"/>
      <c r="R26" s="183">
        <v>31</v>
      </c>
      <c r="S26" s="183">
        <v>9</v>
      </c>
      <c r="T26" s="184">
        <v>22</v>
      </c>
      <c r="V26" s="204"/>
      <c r="W26" s="204"/>
      <c r="X26" s="204"/>
    </row>
    <row r="27" spans="1:24" ht="15" customHeight="1" x14ac:dyDescent="0.3">
      <c r="A27" s="75" t="s">
        <v>206</v>
      </c>
      <c r="B27" s="183">
        <v>-35</v>
      </c>
      <c r="C27" s="183">
        <v>-21</v>
      </c>
      <c r="D27" s="183">
        <v>-14</v>
      </c>
      <c r="E27" s="183"/>
      <c r="F27" s="183">
        <v>0</v>
      </c>
      <c r="G27" s="183">
        <v>0</v>
      </c>
      <c r="H27" s="184">
        <v>0</v>
      </c>
      <c r="I27" s="183"/>
      <c r="J27" s="183">
        <v>-6</v>
      </c>
      <c r="K27" s="183">
        <v>-14</v>
      </c>
      <c r="L27" s="184">
        <v>8</v>
      </c>
      <c r="M27" s="183"/>
      <c r="N27" s="183">
        <v>0</v>
      </c>
      <c r="O27" s="183">
        <v>15</v>
      </c>
      <c r="P27" s="184">
        <v>-15</v>
      </c>
      <c r="Q27" s="183"/>
      <c r="R27" s="184">
        <v>-29</v>
      </c>
      <c r="S27" s="184">
        <v>-22</v>
      </c>
      <c r="T27" s="184">
        <v>-7</v>
      </c>
      <c r="V27" s="204"/>
      <c r="W27" s="204"/>
      <c r="X27" s="204"/>
    </row>
    <row r="28" spans="1:24" ht="15" customHeight="1" x14ac:dyDescent="0.3">
      <c r="A28" s="75" t="s">
        <v>208</v>
      </c>
      <c r="B28" s="183">
        <v>101</v>
      </c>
      <c r="C28" s="183">
        <v>38</v>
      </c>
      <c r="D28" s="183">
        <v>63</v>
      </c>
      <c r="E28" s="183"/>
      <c r="F28" s="183">
        <v>6</v>
      </c>
      <c r="G28" s="183">
        <v>-1</v>
      </c>
      <c r="H28" s="184">
        <v>7</v>
      </c>
      <c r="I28" s="183"/>
      <c r="J28" s="183">
        <v>37</v>
      </c>
      <c r="K28" s="183">
        <v>5</v>
      </c>
      <c r="L28" s="184">
        <v>32</v>
      </c>
      <c r="M28" s="183"/>
      <c r="N28" s="183">
        <v>58</v>
      </c>
      <c r="O28" s="183">
        <v>34</v>
      </c>
      <c r="P28" s="184">
        <v>24</v>
      </c>
      <c r="Q28" s="183"/>
      <c r="R28" s="184" t="s">
        <v>94</v>
      </c>
      <c r="S28" s="184" t="s">
        <v>94</v>
      </c>
      <c r="T28" s="184" t="s">
        <v>94</v>
      </c>
      <c r="V28" s="204"/>
      <c r="W28" s="204"/>
      <c r="X28" s="204"/>
    </row>
    <row r="29" spans="1:24" ht="15" customHeight="1" x14ac:dyDescent="0.3">
      <c r="A29" s="75" t="s">
        <v>209</v>
      </c>
      <c r="B29" s="183">
        <v>139</v>
      </c>
      <c r="C29" s="183">
        <v>81</v>
      </c>
      <c r="D29" s="183">
        <v>58</v>
      </c>
      <c r="E29" s="183"/>
      <c r="F29" s="183">
        <v>1</v>
      </c>
      <c r="G29" s="183">
        <v>0</v>
      </c>
      <c r="H29" s="184">
        <v>1</v>
      </c>
      <c r="I29" s="183"/>
      <c r="J29" s="183">
        <v>64</v>
      </c>
      <c r="K29" s="183">
        <v>39</v>
      </c>
      <c r="L29" s="184">
        <v>25</v>
      </c>
      <c r="M29" s="183"/>
      <c r="N29" s="183">
        <v>74</v>
      </c>
      <c r="O29" s="183">
        <v>42</v>
      </c>
      <c r="P29" s="184">
        <v>32</v>
      </c>
      <c r="Q29" s="183"/>
      <c r="R29" s="184" t="s">
        <v>94</v>
      </c>
      <c r="S29" s="184" t="s">
        <v>94</v>
      </c>
      <c r="T29" s="184" t="s">
        <v>94</v>
      </c>
      <c r="V29" s="204"/>
      <c r="W29" s="204"/>
      <c r="X29" s="204"/>
    </row>
    <row r="30" spans="1:24" ht="15" customHeight="1" x14ac:dyDescent="0.3">
      <c r="A30" s="75" t="s">
        <v>210</v>
      </c>
      <c r="B30" s="183">
        <v>132</v>
      </c>
      <c r="C30" s="183">
        <v>80</v>
      </c>
      <c r="D30" s="183">
        <v>52</v>
      </c>
      <c r="E30" s="183"/>
      <c r="F30" s="183">
        <v>21</v>
      </c>
      <c r="G30" s="183">
        <v>15</v>
      </c>
      <c r="H30" s="184">
        <v>6</v>
      </c>
      <c r="I30" s="183"/>
      <c r="J30" s="183">
        <v>58</v>
      </c>
      <c r="K30" s="183">
        <v>33</v>
      </c>
      <c r="L30" s="184">
        <v>25</v>
      </c>
      <c r="M30" s="183"/>
      <c r="N30" s="183">
        <v>46</v>
      </c>
      <c r="O30" s="183">
        <v>30</v>
      </c>
      <c r="P30" s="184">
        <v>16</v>
      </c>
      <c r="Q30" s="183"/>
      <c r="R30" s="183">
        <v>7</v>
      </c>
      <c r="S30" s="183">
        <v>2</v>
      </c>
      <c r="T30" s="184">
        <v>5</v>
      </c>
      <c r="V30" s="204"/>
      <c r="W30" s="204"/>
      <c r="X30" s="204"/>
    </row>
    <row r="31" spans="1:24" ht="15" customHeight="1" x14ac:dyDescent="0.3">
      <c r="A31" s="75" t="s">
        <v>211</v>
      </c>
      <c r="B31" s="183">
        <v>260</v>
      </c>
      <c r="C31" s="183">
        <v>102</v>
      </c>
      <c r="D31" s="183">
        <v>158</v>
      </c>
      <c r="E31" s="183"/>
      <c r="F31" s="183">
        <v>46</v>
      </c>
      <c r="G31" s="183">
        <v>16</v>
      </c>
      <c r="H31" s="184">
        <v>30</v>
      </c>
      <c r="I31" s="183"/>
      <c r="J31" s="183">
        <v>104</v>
      </c>
      <c r="K31" s="183">
        <v>60</v>
      </c>
      <c r="L31" s="184">
        <v>44</v>
      </c>
      <c r="M31" s="183"/>
      <c r="N31" s="183">
        <v>110</v>
      </c>
      <c r="O31" s="183">
        <v>26</v>
      </c>
      <c r="P31" s="184">
        <v>84</v>
      </c>
      <c r="Q31" s="183"/>
      <c r="R31" s="184" t="s">
        <v>94</v>
      </c>
      <c r="S31" s="184" t="s">
        <v>94</v>
      </c>
      <c r="T31" s="184" t="s">
        <v>94</v>
      </c>
      <c r="V31" s="204"/>
      <c r="W31" s="204"/>
      <c r="X31" s="204"/>
    </row>
    <row r="32" spans="1:24" ht="15" customHeight="1" thickBot="1" x14ac:dyDescent="0.35">
      <c r="A32" s="78" t="s">
        <v>212</v>
      </c>
      <c r="B32" s="185">
        <v>21</v>
      </c>
      <c r="C32" s="185">
        <v>4</v>
      </c>
      <c r="D32" s="185">
        <v>17</v>
      </c>
      <c r="E32" s="185"/>
      <c r="F32" s="185">
        <v>2</v>
      </c>
      <c r="G32" s="185">
        <v>0</v>
      </c>
      <c r="H32" s="186">
        <v>2</v>
      </c>
      <c r="I32" s="185"/>
      <c r="J32" s="185">
        <v>-5</v>
      </c>
      <c r="K32" s="185">
        <v>-4</v>
      </c>
      <c r="L32" s="186">
        <v>-1</v>
      </c>
      <c r="M32" s="185"/>
      <c r="N32" s="185">
        <v>24</v>
      </c>
      <c r="O32" s="185">
        <v>8</v>
      </c>
      <c r="P32" s="186">
        <v>16</v>
      </c>
      <c r="Q32" s="185"/>
      <c r="R32" s="186" t="s">
        <v>94</v>
      </c>
      <c r="S32" s="186" t="s">
        <v>94</v>
      </c>
      <c r="T32" s="186" t="s">
        <v>94</v>
      </c>
      <c r="V32" s="204"/>
      <c r="W32" s="204"/>
      <c r="X32" s="204"/>
    </row>
    <row r="33" spans="1:20" ht="15" customHeight="1" x14ac:dyDescent="0.3">
      <c r="A33" s="301" t="s">
        <v>336</v>
      </c>
      <c r="B33" s="301"/>
      <c r="C33" s="301"/>
      <c r="D33" s="301"/>
      <c r="E33" s="301"/>
      <c r="F33" s="301"/>
      <c r="G33" s="301"/>
      <c r="H33" s="301"/>
      <c r="I33" s="301"/>
      <c r="J33" s="301"/>
      <c r="K33" s="301"/>
      <c r="L33" s="301"/>
      <c r="M33" s="301"/>
      <c r="N33" s="301"/>
      <c r="O33" s="301"/>
      <c r="P33" s="301"/>
      <c r="Q33" s="301"/>
      <c r="R33" s="301"/>
      <c r="S33" s="301"/>
      <c r="T33" s="301"/>
    </row>
    <row r="34" spans="1:20" ht="15" customHeight="1" x14ac:dyDescent="0.3">
      <c r="A34" s="302"/>
      <c r="B34" s="302"/>
      <c r="C34" s="302"/>
      <c r="D34" s="302"/>
      <c r="E34" s="302"/>
      <c r="F34" s="302"/>
      <c r="G34" s="302"/>
      <c r="H34" s="302"/>
      <c r="I34" s="302"/>
      <c r="J34" s="302"/>
      <c r="K34" s="302"/>
      <c r="L34" s="302"/>
      <c r="M34" s="302"/>
      <c r="N34" s="302"/>
      <c r="O34" s="302"/>
      <c r="P34" s="302"/>
      <c r="Q34" s="302"/>
      <c r="R34" s="302"/>
      <c r="S34" s="302"/>
      <c r="T34" s="302"/>
    </row>
    <row r="35" spans="1:20" ht="15" customHeight="1" x14ac:dyDescent="0.3">
      <c r="A35" s="302"/>
      <c r="B35" s="302"/>
      <c r="C35" s="302"/>
      <c r="D35" s="302"/>
      <c r="E35" s="302"/>
      <c r="F35" s="302"/>
      <c r="G35" s="302"/>
      <c r="H35" s="302"/>
      <c r="I35" s="302"/>
      <c r="J35" s="302"/>
      <c r="K35" s="302"/>
      <c r="L35" s="302"/>
      <c r="M35" s="302"/>
      <c r="N35" s="302"/>
      <c r="O35" s="302"/>
      <c r="P35" s="302"/>
      <c r="Q35" s="302"/>
      <c r="R35" s="302"/>
      <c r="S35" s="302"/>
      <c r="T35" s="302"/>
    </row>
    <row r="36" spans="1:20" ht="15" customHeight="1" x14ac:dyDescent="0.3">
      <c r="A36" s="270" t="s">
        <v>215</v>
      </c>
      <c r="B36" s="270"/>
      <c r="C36" s="270"/>
      <c r="D36" s="270"/>
      <c r="E36" s="270"/>
      <c r="F36" s="270"/>
      <c r="G36" s="270"/>
      <c r="H36" s="270"/>
      <c r="I36" s="270"/>
      <c r="J36" s="270"/>
      <c r="K36" s="270"/>
      <c r="L36" s="270"/>
      <c r="M36" s="270"/>
      <c r="N36" s="270"/>
      <c r="O36" s="270"/>
      <c r="P36" s="270"/>
      <c r="Q36" s="270"/>
      <c r="R36" s="270"/>
      <c r="S36" s="270"/>
      <c r="T36" s="270"/>
    </row>
  </sheetData>
  <mergeCells count="14">
    <mergeCell ref="V2:V3"/>
    <mergeCell ref="A1:T1"/>
    <mergeCell ref="A2:T2"/>
    <mergeCell ref="A3:T3"/>
    <mergeCell ref="A4:T4"/>
    <mergeCell ref="A33:T35"/>
    <mergeCell ref="A36:T36"/>
    <mergeCell ref="A5:T5"/>
    <mergeCell ref="A6:A7"/>
    <mergeCell ref="B6:D6"/>
    <mergeCell ref="F6:H6"/>
    <mergeCell ref="J6:L6"/>
    <mergeCell ref="N6:P6"/>
    <mergeCell ref="R6:T6"/>
  </mergeCells>
  <hyperlinks>
    <hyperlink ref="V2" location="INDICE!A1" display="INDICE" xr:uid="{00000000-0004-0000-4400-000000000000}"/>
  </hyperlinks>
  <printOptions horizontalCentered="1"/>
  <pageMargins left="0.70866141732283472" right="0.70866141732283472" top="0.74803149606299213" bottom="0.74803149606299213" header="0.31496062992125984" footer="0.31496062992125984"/>
  <pageSetup scale="94" orientation="landscape"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92D050"/>
    <pageSetUpPr fitToPage="1"/>
  </sheetPr>
  <dimension ref="A1:X37"/>
  <sheetViews>
    <sheetView showGridLines="0" zoomScaleNormal="100" workbookViewId="0">
      <selection activeCell="W1" sqref="W1"/>
    </sheetView>
  </sheetViews>
  <sheetFormatPr baseColWidth="10" defaultColWidth="23.44140625" defaultRowHeight="15" customHeight="1" x14ac:dyDescent="0.3"/>
  <cols>
    <col min="1" max="1" width="18.5546875" style="96" customWidth="1"/>
    <col min="2" max="4" width="7.21875" style="76" customWidth="1"/>
    <col min="5" max="5" width="1.44140625" style="76" customWidth="1"/>
    <col min="6" max="6" width="6.44140625" style="76" customWidth="1"/>
    <col min="7" max="7" width="7.44140625" style="76" bestFit="1" customWidth="1"/>
    <col min="8" max="8" width="6.77734375" style="76" bestFit="1" customWidth="1"/>
    <col min="9" max="9" width="1.21875" style="76" customWidth="1"/>
    <col min="10" max="10" width="6.44140625" style="76" customWidth="1"/>
    <col min="11" max="11" width="7.44140625" style="76" bestFit="1" customWidth="1"/>
    <col min="12" max="12" width="6.77734375" style="76" bestFit="1" customWidth="1"/>
    <col min="13" max="13" width="1.21875" style="76" customWidth="1"/>
    <col min="14" max="14" width="6.44140625" style="76" customWidth="1"/>
    <col min="15" max="15" width="7.44140625" style="76" bestFit="1" customWidth="1"/>
    <col min="16" max="16" width="6.77734375" style="76" bestFit="1" customWidth="1"/>
    <col min="17" max="17" width="1.21875" style="76" customWidth="1"/>
    <col min="18" max="18" width="6.44140625" style="76" customWidth="1"/>
    <col min="19" max="19" width="7.44140625" style="76" bestFit="1" customWidth="1"/>
    <col min="20" max="20" width="6.77734375" style="76" bestFit="1" customWidth="1"/>
    <col min="21" max="108" width="10.77734375" style="5" customWidth="1"/>
    <col min="109" max="16384" width="23.44140625" style="5"/>
  </cols>
  <sheetData>
    <row r="1" spans="1:24" ht="15" customHeight="1" x14ac:dyDescent="0.3">
      <c r="A1" s="285" t="s">
        <v>337</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10"/>
    </row>
    <row r="2" spans="1:24" ht="15" customHeight="1" x14ac:dyDescent="0.3">
      <c r="A2" s="286" t="s">
        <v>338</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10"/>
      <c r="V2" s="261" t="s">
        <v>0</v>
      </c>
    </row>
    <row r="3" spans="1:24" ht="15" customHeight="1" x14ac:dyDescent="0.3">
      <c r="A3" s="286" t="s">
        <v>255</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10"/>
      <c r="V3" s="261"/>
    </row>
    <row r="4" spans="1:24" ht="15" customHeight="1" x14ac:dyDescent="0.3">
      <c r="A4" s="286" t="s">
        <v>126</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row>
    <row r="5" spans="1:24" ht="15" customHeight="1" x14ac:dyDescent="0.3">
      <c r="A5" s="285" t="s">
        <v>339</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row>
    <row r="6" spans="1:24" ht="15" customHeight="1" x14ac:dyDescent="0.3">
      <c r="A6" s="287" t="s">
        <v>183</v>
      </c>
      <c r="B6" s="282" t="s">
        <v>91</v>
      </c>
      <c r="C6" s="282"/>
      <c r="D6" s="282"/>
      <c r="E6" s="83"/>
      <c r="F6" s="282" t="s">
        <v>129</v>
      </c>
      <c r="G6" s="282"/>
      <c r="H6" s="282"/>
      <c r="I6" s="83"/>
      <c r="J6" s="282" t="s">
        <v>130</v>
      </c>
      <c r="K6" s="282"/>
      <c r="L6" s="282"/>
      <c r="M6" s="83"/>
      <c r="N6" s="282" t="s">
        <v>318</v>
      </c>
      <c r="O6" s="282"/>
      <c r="P6" s="282"/>
      <c r="Q6" s="83"/>
      <c r="R6" s="282" t="s">
        <v>319</v>
      </c>
      <c r="S6" s="282"/>
      <c r="T6" s="282"/>
    </row>
    <row r="7" spans="1:24" ht="15" customHeight="1"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row>
    <row r="8" spans="1:24" ht="15" customHeight="1" x14ac:dyDescent="0.3">
      <c r="B8" s="97"/>
      <c r="C8" s="97"/>
      <c r="D8" s="97"/>
      <c r="E8" s="97"/>
      <c r="F8" s="97"/>
      <c r="G8" s="97"/>
      <c r="H8" s="97"/>
      <c r="I8" s="97"/>
      <c r="J8" s="97"/>
      <c r="K8" s="97"/>
      <c r="L8" s="97"/>
      <c r="M8" s="97"/>
      <c r="N8" s="97"/>
      <c r="O8" s="97"/>
      <c r="P8" s="97"/>
      <c r="Q8" s="97"/>
      <c r="R8" s="97"/>
      <c r="S8" s="97"/>
      <c r="T8" s="97"/>
    </row>
    <row r="9" spans="1:24" ht="15" customHeight="1" x14ac:dyDescent="0.3">
      <c r="A9" s="98" t="s">
        <v>91</v>
      </c>
      <c r="B9" s="187">
        <v>5.8859336954485855</v>
      </c>
      <c r="C9" s="187">
        <v>6.9445841295383683</v>
      </c>
      <c r="D9" s="187">
        <v>4.9636379567160258</v>
      </c>
      <c r="E9" s="187" t="s">
        <v>85</v>
      </c>
      <c r="F9" s="187">
        <v>12.990855298547608</v>
      </c>
      <c r="G9" s="187">
        <v>12.519893899204243</v>
      </c>
      <c r="H9" s="187">
        <v>13.475177304964539</v>
      </c>
      <c r="I9" s="187" t="s">
        <v>85</v>
      </c>
      <c r="J9" s="187">
        <v>5.6180394751350757</v>
      </c>
      <c r="K9" s="187">
        <v>6.7134708205353224</v>
      </c>
      <c r="L9" s="187">
        <v>4.5111948570161831</v>
      </c>
      <c r="M9" s="187" t="s">
        <v>85</v>
      </c>
      <c r="N9" s="187">
        <v>5.2710843373493983</v>
      </c>
      <c r="O9" s="187">
        <v>6.1356795554526515</v>
      </c>
      <c r="P9" s="187">
        <v>4.6091118595993619</v>
      </c>
      <c r="Q9" s="187" t="s">
        <v>85</v>
      </c>
      <c r="R9" s="187">
        <v>-4.0598290598290596</v>
      </c>
      <c r="S9" s="187">
        <v>1.214574898785425</v>
      </c>
      <c r="T9" s="187">
        <v>-5.9506531204644411</v>
      </c>
    </row>
    <row r="10" spans="1:24" ht="15" customHeight="1" x14ac:dyDescent="0.3">
      <c r="A10" s="74"/>
      <c r="B10" s="188" t="s">
        <v>85</v>
      </c>
      <c r="C10" s="188" t="s">
        <v>85</v>
      </c>
      <c r="D10" s="188" t="s">
        <v>85</v>
      </c>
      <c r="E10" s="189" t="s">
        <v>85</v>
      </c>
      <c r="F10" s="189" t="s">
        <v>85</v>
      </c>
      <c r="G10" s="189" t="s">
        <v>85</v>
      </c>
      <c r="H10" s="189" t="s">
        <v>85</v>
      </c>
      <c r="I10" s="189" t="s">
        <v>85</v>
      </c>
      <c r="J10" s="189" t="s">
        <v>85</v>
      </c>
      <c r="K10" s="189" t="s">
        <v>85</v>
      </c>
      <c r="L10" s="189" t="s">
        <v>85</v>
      </c>
      <c r="M10" s="189" t="s">
        <v>85</v>
      </c>
      <c r="N10" s="189" t="s">
        <v>85</v>
      </c>
      <c r="O10" s="189" t="s">
        <v>85</v>
      </c>
      <c r="P10" s="189" t="s">
        <v>85</v>
      </c>
      <c r="Q10" s="189" t="s">
        <v>85</v>
      </c>
      <c r="R10" s="189" t="s">
        <v>85</v>
      </c>
      <c r="S10" s="189" t="s">
        <v>85</v>
      </c>
      <c r="T10" s="189" t="s">
        <v>85</v>
      </c>
    </row>
    <row r="11" spans="1:24" ht="15" customHeight="1" x14ac:dyDescent="0.3">
      <c r="A11" s="75" t="s">
        <v>186</v>
      </c>
      <c r="B11" s="188">
        <v>5.70902394106814</v>
      </c>
      <c r="C11" s="188">
        <v>10.736468500443657</v>
      </c>
      <c r="D11" s="188">
        <v>2.1410579345088161</v>
      </c>
      <c r="E11" s="189" t="s">
        <v>85</v>
      </c>
      <c r="F11" s="189">
        <v>12.295081967213115</v>
      </c>
      <c r="G11" s="189">
        <v>25.641025641025639</v>
      </c>
      <c r="H11" s="189">
        <v>6.024096385542169</v>
      </c>
      <c r="I11" s="189" t="s">
        <v>85</v>
      </c>
      <c r="J11" s="189">
        <v>4.5621780721118474</v>
      </c>
      <c r="K11" s="189">
        <v>9.3289689034369889</v>
      </c>
      <c r="L11" s="189">
        <v>0.66844919786096257</v>
      </c>
      <c r="M11" s="189" t="s">
        <v>85</v>
      </c>
      <c r="N11" s="189">
        <v>6.3209076175040515</v>
      </c>
      <c r="O11" s="189">
        <v>11.320754716981133</v>
      </c>
      <c r="P11" s="189">
        <v>3.1704095112285335</v>
      </c>
      <c r="Q11" s="189" t="s">
        <v>85</v>
      </c>
      <c r="R11" s="189" t="s">
        <v>94</v>
      </c>
      <c r="S11" s="189" t="s">
        <v>94</v>
      </c>
      <c r="T11" s="189" t="s">
        <v>94</v>
      </c>
      <c r="V11" s="204"/>
      <c r="W11" s="204"/>
      <c r="X11" s="204"/>
    </row>
    <row r="12" spans="1:24" ht="15" customHeight="1" x14ac:dyDescent="0.3">
      <c r="A12" s="75" t="s">
        <v>187</v>
      </c>
      <c r="B12" s="188">
        <v>5.0720100187852228</v>
      </c>
      <c r="C12" s="188">
        <v>8.5260115606936413</v>
      </c>
      <c r="D12" s="188">
        <v>2.430939226519337</v>
      </c>
      <c r="E12" s="189" t="s">
        <v>85</v>
      </c>
      <c r="F12" s="189">
        <v>0</v>
      </c>
      <c r="G12" s="189">
        <v>0</v>
      </c>
      <c r="H12" s="189">
        <v>0</v>
      </c>
      <c r="I12" s="189" t="s">
        <v>85</v>
      </c>
      <c r="J12" s="189">
        <v>4.7911547911547911</v>
      </c>
      <c r="K12" s="189">
        <v>7.9234972677595632</v>
      </c>
      <c r="L12" s="189">
        <v>2.2321428571428572</v>
      </c>
      <c r="M12" s="189" t="s">
        <v>85</v>
      </c>
      <c r="N12" s="189">
        <v>5.8906030855539973</v>
      </c>
      <c r="O12" s="189">
        <v>9.9009900990099009</v>
      </c>
      <c r="P12" s="189">
        <v>2.9268292682926833</v>
      </c>
      <c r="Q12" s="189" t="s">
        <v>85</v>
      </c>
      <c r="R12" s="189" t="s">
        <v>94</v>
      </c>
      <c r="S12" s="189" t="s">
        <v>94</v>
      </c>
      <c r="T12" s="189" t="s">
        <v>94</v>
      </c>
      <c r="V12" s="204"/>
      <c r="W12" s="204"/>
      <c r="X12" s="204"/>
    </row>
    <row r="13" spans="1:24" ht="15" customHeight="1" x14ac:dyDescent="0.3">
      <c r="A13" s="75" t="s">
        <v>188</v>
      </c>
      <c r="B13" s="188">
        <v>11.114439784301977</v>
      </c>
      <c r="C13" s="188">
        <v>12.701754385964911</v>
      </c>
      <c r="D13" s="188">
        <v>9.9320439100888649</v>
      </c>
      <c r="E13" s="189" t="s">
        <v>85</v>
      </c>
      <c r="F13" s="189">
        <v>3.7037037037037033</v>
      </c>
      <c r="G13" s="189">
        <v>7.8947368421052628</v>
      </c>
      <c r="H13" s="189">
        <v>2.0618556701030926</v>
      </c>
      <c r="I13" s="189" t="s">
        <v>85</v>
      </c>
      <c r="J13" s="189">
        <v>10.451453308596166</v>
      </c>
      <c r="K13" s="189">
        <v>12.1251629726206</v>
      </c>
      <c r="L13" s="189">
        <v>8.9411764705882355</v>
      </c>
      <c r="M13" s="189" t="s">
        <v>85</v>
      </c>
      <c r="N13" s="189">
        <v>17.528373266078184</v>
      </c>
      <c r="O13" s="189">
        <v>13.709677419354838</v>
      </c>
      <c r="P13" s="189">
        <v>19.979296066252587</v>
      </c>
      <c r="Q13" s="189" t="s">
        <v>85</v>
      </c>
      <c r="R13" s="189" t="s">
        <v>94</v>
      </c>
      <c r="S13" s="189" t="s">
        <v>94</v>
      </c>
      <c r="T13" s="189" t="s">
        <v>94</v>
      </c>
      <c r="V13" s="204"/>
      <c r="W13" s="204"/>
      <c r="X13" s="204"/>
    </row>
    <row r="14" spans="1:24" ht="15" customHeight="1" x14ac:dyDescent="0.3">
      <c r="A14" s="75" t="s">
        <v>189</v>
      </c>
      <c r="B14" s="188">
        <v>6.5420560747663545</v>
      </c>
      <c r="C14" s="188">
        <v>14.545454545454545</v>
      </c>
      <c r="D14" s="188">
        <v>3.7735849056603774</v>
      </c>
      <c r="E14" s="189" t="s">
        <v>85</v>
      </c>
      <c r="F14" s="189">
        <v>36.046511627906973</v>
      </c>
      <c r="G14" s="189">
        <v>20</v>
      </c>
      <c r="H14" s="189">
        <v>37.037037037037038</v>
      </c>
      <c r="I14" s="189" t="s">
        <v>85</v>
      </c>
      <c r="J14" s="189">
        <v>6.4788732394366191</v>
      </c>
      <c r="K14" s="189">
        <v>16.494845360824741</v>
      </c>
      <c r="L14" s="189">
        <v>2.7131782945736433</v>
      </c>
      <c r="M14" s="189" t="s">
        <v>85</v>
      </c>
      <c r="N14" s="189">
        <v>-5.9701492537313428</v>
      </c>
      <c r="O14" s="189">
        <v>11.111111111111111</v>
      </c>
      <c r="P14" s="189">
        <v>-13.768115942028986</v>
      </c>
      <c r="Q14" s="189" t="s">
        <v>85</v>
      </c>
      <c r="R14" s="189" t="s">
        <v>94</v>
      </c>
      <c r="S14" s="189" t="s">
        <v>94</v>
      </c>
      <c r="T14" s="189" t="s">
        <v>94</v>
      </c>
      <c r="V14" s="204"/>
      <c r="W14" s="204"/>
      <c r="X14" s="204"/>
    </row>
    <row r="15" spans="1:24" ht="15" customHeight="1" x14ac:dyDescent="0.3">
      <c r="A15" s="75" t="s">
        <v>190</v>
      </c>
      <c r="B15" s="188">
        <v>35.757575757575758</v>
      </c>
      <c r="C15" s="188">
        <v>56.92307692307692</v>
      </c>
      <c r="D15" s="188">
        <v>22</v>
      </c>
      <c r="E15" s="188" t="s">
        <v>85</v>
      </c>
      <c r="F15" s="188">
        <v>42.105263157894733</v>
      </c>
      <c r="G15" s="188">
        <v>66.666666666666657</v>
      </c>
      <c r="H15" s="189">
        <v>20</v>
      </c>
      <c r="I15" s="188" t="s">
        <v>85</v>
      </c>
      <c r="J15" s="189">
        <v>33.87096774193548</v>
      </c>
      <c r="K15" s="189">
        <v>52.173913043478258</v>
      </c>
      <c r="L15" s="189">
        <v>23.076923076923077</v>
      </c>
      <c r="M15" s="189" t="s">
        <v>85</v>
      </c>
      <c r="N15" s="189">
        <v>35.714285714285715</v>
      </c>
      <c r="O15" s="189">
        <v>57.575757575757578</v>
      </c>
      <c r="P15" s="189">
        <v>21.568627450980394</v>
      </c>
      <c r="Q15" s="189" t="s">
        <v>85</v>
      </c>
      <c r="R15" s="189" t="s">
        <v>94</v>
      </c>
      <c r="S15" s="189" t="s">
        <v>94</v>
      </c>
      <c r="T15" s="189" t="s">
        <v>94</v>
      </c>
      <c r="V15" s="204"/>
      <c r="W15" s="204"/>
      <c r="X15" s="204"/>
    </row>
    <row r="16" spans="1:24" ht="15" customHeight="1" x14ac:dyDescent="0.3">
      <c r="A16" s="75" t="s">
        <v>191</v>
      </c>
      <c r="B16" s="188">
        <v>10.486891385767791</v>
      </c>
      <c r="C16" s="188">
        <v>7.2805139186295502</v>
      </c>
      <c r="D16" s="188">
        <v>12.9783693843594</v>
      </c>
      <c r="E16" s="188" t="s">
        <v>85</v>
      </c>
      <c r="F16" s="188">
        <v>-14.583333333333334</v>
      </c>
      <c r="G16" s="188">
        <v>5.5555555555555554</v>
      </c>
      <c r="H16" s="189">
        <v>-26.666666666666668</v>
      </c>
      <c r="I16" s="188" t="s">
        <v>85</v>
      </c>
      <c r="J16" s="188">
        <v>7.4660633484162897</v>
      </c>
      <c r="K16" s="188">
        <v>8.2524271844660202</v>
      </c>
      <c r="L16" s="189">
        <v>6.7796610169491522</v>
      </c>
      <c r="M16" s="188" t="s">
        <v>85</v>
      </c>
      <c r="N16" s="188">
        <v>14.878892733564014</v>
      </c>
      <c r="O16" s="188">
        <v>6.5843621399176957</v>
      </c>
      <c r="P16" s="189">
        <v>20.8955223880597</v>
      </c>
      <c r="Q16" s="188" t="s">
        <v>85</v>
      </c>
      <c r="R16" s="189" t="s">
        <v>94</v>
      </c>
      <c r="S16" s="189" t="s">
        <v>94</v>
      </c>
      <c r="T16" s="189" t="s">
        <v>94</v>
      </c>
      <c r="V16" s="204"/>
      <c r="W16" s="204"/>
      <c r="X16" s="204"/>
    </row>
    <row r="17" spans="1:24" ht="15" customHeight="1" x14ac:dyDescent="0.3">
      <c r="A17" s="75" t="s">
        <v>193</v>
      </c>
      <c r="B17" s="188">
        <v>3.7453183520599254</v>
      </c>
      <c r="C17" s="188">
        <v>4.1644976574700676</v>
      </c>
      <c r="D17" s="188">
        <v>0</v>
      </c>
      <c r="E17" s="188" t="s">
        <v>85</v>
      </c>
      <c r="F17" s="188">
        <v>15.770609318996415</v>
      </c>
      <c r="G17" s="188">
        <v>16.146788990825691</v>
      </c>
      <c r="H17" s="189">
        <v>0</v>
      </c>
      <c r="I17" s="188" t="s">
        <v>85</v>
      </c>
      <c r="J17" s="188">
        <v>-1.5906680805938493</v>
      </c>
      <c r="K17" s="188">
        <v>-0.12121212121212122</v>
      </c>
      <c r="L17" s="189">
        <v>-11.864406779661017</v>
      </c>
      <c r="M17" s="188" t="s">
        <v>85</v>
      </c>
      <c r="N17" s="188">
        <v>1.1023622047244095</v>
      </c>
      <c r="O17" s="188">
        <v>-1.2704174228675136</v>
      </c>
      <c r="P17" s="189">
        <v>16.666666666666664</v>
      </c>
      <c r="Q17" s="188" t="s">
        <v>85</v>
      </c>
      <c r="R17" s="189" t="s">
        <v>94</v>
      </c>
      <c r="S17" s="189" t="s">
        <v>94</v>
      </c>
      <c r="T17" s="189" t="s">
        <v>94</v>
      </c>
      <c r="V17" s="204"/>
      <c r="W17" s="204"/>
      <c r="X17" s="204"/>
    </row>
    <row r="18" spans="1:24" ht="15" customHeight="1" x14ac:dyDescent="0.3">
      <c r="A18" s="75" t="s">
        <v>194</v>
      </c>
      <c r="B18" s="188">
        <v>4.9273531269740998</v>
      </c>
      <c r="C18" s="188">
        <v>11.84407796101949</v>
      </c>
      <c r="D18" s="188">
        <v>-0.10917030567685589</v>
      </c>
      <c r="E18" s="189" t="s">
        <v>85</v>
      </c>
      <c r="F18" s="189">
        <v>19.277108433734941</v>
      </c>
      <c r="G18" s="189">
        <v>25</v>
      </c>
      <c r="H18" s="189">
        <v>16.949152542372879</v>
      </c>
      <c r="I18" s="189" t="s">
        <v>85</v>
      </c>
      <c r="J18" s="189">
        <v>17.851239669421489</v>
      </c>
      <c r="K18" s="189">
        <v>21.254355400696863</v>
      </c>
      <c r="L18" s="189">
        <v>14.779874213836477</v>
      </c>
      <c r="M18" s="189" t="s">
        <v>85</v>
      </c>
      <c r="N18" s="189">
        <v>-7.0911722141823441</v>
      </c>
      <c r="O18" s="189">
        <v>3.3783783783783785</v>
      </c>
      <c r="P18" s="189">
        <v>-14.936708860759493</v>
      </c>
      <c r="Q18" s="189" t="s">
        <v>85</v>
      </c>
      <c r="R18" s="189">
        <v>1.4705882352941175</v>
      </c>
      <c r="S18" s="189">
        <v>3.3333333333333335</v>
      </c>
      <c r="T18" s="189">
        <v>0.69444444444444442</v>
      </c>
      <c r="V18" s="204"/>
      <c r="W18" s="204"/>
      <c r="X18" s="204"/>
    </row>
    <row r="19" spans="1:24" ht="15" customHeight="1" x14ac:dyDescent="0.3">
      <c r="A19" s="75" t="s">
        <v>195</v>
      </c>
      <c r="B19" s="188">
        <v>7.6162423732379549</v>
      </c>
      <c r="C19" s="188">
        <v>5.9741417744092731</v>
      </c>
      <c r="D19" s="188">
        <v>9.0836653386454174</v>
      </c>
      <c r="E19" s="188" t="s">
        <v>85</v>
      </c>
      <c r="F19" s="188">
        <v>6.7864271457085827</v>
      </c>
      <c r="G19" s="188">
        <v>5.6603773584905666</v>
      </c>
      <c r="H19" s="189">
        <v>7.6124567474048446</v>
      </c>
      <c r="I19" s="188" t="s">
        <v>85</v>
      </c>
      <c r="J19" s="188">
        <v>5.6387225548902196</v>
      </c>
      <c r="K19" s="188">
        <v>5.2114060963618485</v>
      </c>
      <c r="L19" s="189">
        <v>6.0790273556231007</v>
      </c>
      <c r="M19" s="188" t="s">
        <v>85</v>
      </c>
      <c r="N19" s="188">
        <v>9.5640569395017785</v>
      </c>
      <c r="O19" s="188">
        <v>6.8047337278106506</v>
      </c>
      <c r="P19" s="189">
        <v>11.831442463533225</v>
      </c>
      <c r="Q19" s="188" t="s">
        <v>85</v>
      </c>
      <c r="R19" s="189" t="s">
        <v>94</v>
      </c>
      <c r="S19" s="189" t="s">
        <v>94</v>
      </c>
      <c r="T19" s="189" t="s">
        <v>94</v>
      </c>
      <c r="V19" s="204"/>
      <c r="W19" s="204"/>
      <c r="X19" s="204"/>
    </row>
    <row r="20" spans="1:24" ht="15" customHeight="1" x14ac:dyDescent="0.3">
      <c r="A20" s="75" t="s">
        <v>196</v>
      </c>
      <c r="B20" s="188">
        <v>-4.4816835541699147</v>
      </c>
      <c r="C20" s="188">
        <v>-3.3035714285714288</v>
      </c>
      <c r="D20" s="188">
        <v>-5.394190871369295</v>
      </c>
      <c r="E20" s="188" t="s">
        <v>85</v>
      </c>
      <c r="F20" s="188">
        <v>5</v>
      </c>
      <c r="G20" s="188">
        <v>13.23529411764706</v>
      </c>
      <c r="H20" s="189">
        <v>0.75757575757575757</v>
      </c>
      <c r="I20" s="188" t="s">
        <v>85</v>
      </c>
      <c r="J20" s="188">
        <v>-5.3231939163498092</v>
      </c>
      <c r="K20" s="188">
        <v>-4.7337278106508878</v>
      </c>
      <c r="L20" s="189">
        <v>-5.8715596330275233</v>
      </c>
      <c r="M20" s="188" t="s">
        <v>85</v>
      </c>
      <c r="N20" s="188">
        <v>-5.2511415525114149</v>
      </c>
      <c r="O20" s="188">
        <v>-4.0366972477064227</v>
      </c>
      <c r="P20" s="189">
        <v>-6.11183355006502</v>
      </c>
      <c r="Q20" s="188" t="s">
        <v>85</v>
      </c>
      <c r="R20" s="189" t="s">
        <v>94</v>
      </c>
      <c r="S20" s="189" t="s">
        <v>94</v>
      </c>
      <c r="T20" s="189" t="s">
        <v>94</v>
      </c>
      <c r="V20" s="204"/>
      <c r="W20" s="204"/>
      <c r="X20" s="204"/>
    </row>
    <row r="21" spans="1:24" ht="15" customHeight="1" x14ac:dyDescent="0.3">
      <c r="A21" s="75" t="s">
        <v>198</v>
      </c>
      <c r="B21" s="188">
        <v>13.664174031271244</v>
      </c>
      <c r="C21" s="188">
        <v>16.453674121405751</v>
      </c>
      <c r="D21" s="188">
        <v>11.597633136094675</v>
      </c>
      <c r="E21" s="188" t="s">
        <v>85</v>
      </c>
      <c r="F21" s="188">
        <v>32.038834951456316</v>
      </c>
      <c r="G21" s="188">
        <v>34.285714285714285</v>
      </c>
      <c r="H21" s="189">
        <v>30.882352941176471</v>
      </c>
      <c r="I21" s="188" t="s">
        <v>85</v>
      </c>
      <c r="J21" s="188">
        <v>14.350453172205437</v>
      </c>
      <c r="K21" s="188">
        <v>16.955017301038062</v>
      </c>
      <c r="L21" s="189">
        <v>12.332439678284182</v>
      </c>
      <c r="M21" s="188" t="s">
        <v>85</v>
      </c>
      <c r="N21" s="188">
        <v>10.339943342776204</v>
      </c>
      <c r="O21" s="188">
        <v>13.90728476821192</v>
      </c>
      <c r="P21" s="189">
        <v>7.673267326732673</v>
      </c>
      <c r="Q21" s="188" t="s">
        <v>85</v>
      </c>
      <c r="R21" s="189" t="s">
        <v>94</v>
      </c>
      <c r="S21" s="189" t="s">
        <v>94</v>
      </c>
      <c r="T21" s="189" t="s">
        <v>94</v>
      </c>
      <c r="V21" s="204"/>
      <c r="W21" s="204"/>
      <c r="X21" s="204"/>
    </row>
    <row r="22" spans="1:24" ht="15" customHeight="1" x14ac:dyDescent="0.3">
      <c r="A22" s="75" t="s">
        <v>200</v>
      </c>
      <c r="B22" s="188">
        <v>-12.022900763358779</v>
      </c>
      <c r="C22" s="188">
        <v>-10.991379310344827</v>
      </c>
      <c r="D22" s="188">
        <v>-12.842465753424658</v>
      </c>
      <c r="E22" s="188" t="s">
        <v>85</v>
      </c>
      <c r="F22" s="188">
        <v>0</v>
      </c>
      <c r="G22" s="188">
        <v>0</v>
      </c>
      <c r="H22" s="189">
        <v>0</v>
      </c>
      <c r="I22" s="188" t="s">
        <v>85</v>
      </c>
      <c r="J22" s="188">
        <v>-11.453744493392071</v>
      </c>
      <c r="K22" s="188">
        <v>-12.162162162162163</v>
      </c>
      <c r="L22" s="189">
        <v>-10.775862068965516</v>
      </c>
      <c r="M22" s="188" t="s">
        <v>85</v>
      </c>
      <c r="N22" s="188">
        <v>-13.381555153707053</v>
      </c>
      <c r="O22" s="188">
        <v>-10.526315789473683</v>
      </c>
      <c r="P22" s="189">
        <v>-15.384615384615385</v>
      </c>
      <c r="Q22" s="188" t="s">
        <v>85</v>
      </c>
      <c r="R22" s="189" t="s">
        <v>94</v>
      </c>
      <c r="S22" s="189" t="s">
        <v>94</v>
      </c>
      <c r="T22" s="189" t="s">
        <v>94</v>
      </c>
      <c r="V22" s="204"/>
      <c r="W22" s="204"/>
      <c r="X22" s="204"/>
    </row>
    <row r="23" spans="1:24" ht="15" customHeight="1" x14ac:dyDescent="0.3">
      <c r="A23" s="75" t="s">
        <v>202</v>
      </c>
      <c r="B23" s="188">
        <v>1.5754560530679935</v>
      </c>
      <c r="C23" s="188">
        <v>2.4734982332155475</v>
      </c>
      <c r="D23" s="188">
        <v>0.78125</v>
      </c>
      <c r="E23" s="188" t="s">
        <v>85</v>
      </c>
      <c r="F23" s="188">
        <v>1.9047619047619049</v>
      </c>
      <c r="G23" s="188">
        <v>2</v>
      </c>
      <c r="H23" s="189">
        <v>1.8181818181818181</v>
      </c>
      <c r="I23" s="188" t="s">
        <v>85</v>
      </c>
      <c r="J23" s="188">
        <v>3.9215686274509802</v>
      </c>
      <c r="K23" s="188">
        <v>5.164319248826291</v>
      </c>
      <c r="L23" s="189">
        <v>2.8455284552845526</v>
      </c>
      <c r="M23" s="188" t="s">
        <v>85</v>
      </c>
      <c r="N23" s="188">
        <v>2.4922118380062304</v>
      </c>
      <c r="O23" s="188">
        <v>1.9801980198019802</v>
      </c>
      <c r="P23" s="189">
        <v>2.9498525073746311</v>
      </c>
      <c r="Q23" s="188" t="s">
        <v>85</v>
      </c>
      <c r="R23" s="189" t="s">
        <v>94</v>
      </c>
      <c r="S23" s="189" t="s">
        <v>94</v>
      </c>
      <c r="T23" s="189" t="s">
        <v>94</v>
      </c>
      <c r="V23" s="204"/>
      <c r="W23" s="204"/>
      <c r="X23" s="204"/>
    </row>
    <row r="24" spans="1:24" ht="15" customHeight="1" x14ac:dyDescent="0.3">
      <c r="A24" s="75" t="s">
        <v>203</v>
      </c>
      <c r="B24" s="188">
        <v>12.837209302325581</v>
      </c>
      <c r="C24" s="188">
        <v>14.476614699331849</v>
      </c>
      <c r="D24" s="188">
        <v>11.661341853035143</v>
      </c>
      <c r="E24" s="188" t="s">
        <v>85</v>
      </c>
      <c r="F24" s="188">
        <v>80.606060606060609</v>
      </c>
      <c r="G24" s="188">
        <v>89.285714285714292</v>
      </c>
      <c r="H24" s="189">
        <v>76.146788990825684</v>
      </c>
      <c r="I24" s="188" t="s">
        <v>85</v>
      </c>
      <c r="J24" s="188">
        <v>14.077669902912621</v>
      </c>
      <c r="K24" s="188">
        <v>15.920398009950249</v>
      </c>
      <c r="L24" s="189">
        <v>12.322274881516588</v>
      </c>
      <c r="M24" s="188" t="s">
        <v>85</v>
      </c>
      <c r="N24" s="188">
        <v>-12.649164677804295</v>
      </c>
      <c r="O24" s="188">
        <v>-10.059171597633137</v>
      </c>
      <c r="P24" s="189">
        <v>-14.399999999999999</v>
      </c>
      <c r="Q24" s="188" t="s">
        <v>85</v>
      </c>
      <c r="R24" s="188">
        <v>0</v>
      </c>
      <c r="S24" s="188">
        <v>0</v>
      </c>
      <c r="T24" s="189">
        <v>0</v>
      </c>
      <c r="V24" s="204"/>
      <c r="W24" s="204"/>
      <c r="X24" s="204"/>
    </row>
    <row r="25" spans="1:24" ht="15" customHeight="1" x14ac:dyDescent="0.3">
      <c r="A25" s="75" t="s">
        <v>204</v>
      </c>
      <c r="B25" s="188">
        <v>12.839325018341894</v>
      </c>
      <c r="C25" s="188">
        <v>19.836400817995912</v>
      </c>
      <c r="D25" s="188">
        <v>8.9244851258581246</v>
      </c>
      <c r="E25" s="188" t="s">
        <v>85</v>
      </c>
      <c r="F25" s="188">
        <v>30.76923076923077</v>
      </c>
      <c r="G25" s="188">
        <v>21.052631578947366</v>
      </c>
      <c r="H25" s="189">
        <v>33.333333333333329</v>
      </c>
      <c r="I25" s="188" t="s">
        <v>85</v>
      </c>
      <c r="J25" s="188">
        <v>13.559322033898304</v>
      </c>
      <c r="K25" s="188">
        <v>25</v>
      </c>
      <c r="L25" s="189">
        <v>4.7210300429184553</v>
      </c>
      <c r="M25" s="188" t="s">
        <v>85</v>
      </c>
      <c r="N25" s="188">
        <v>8.5487077534791247</v>
      </c>
      <c r="O25" s="188">
        <v>15.686274509803921</v>
      </c>
      <c r="P25" s="189">
        <v>3.6789297658862878</v>
      </c>
      <c r="Q25" s="188" t="s">
        <v>85</v>
      </c>
      <c r="R25" s="188">
        <v>13.48314606741573</v>
      </c>
      <c r="S25" s="188">
        <v>18.604651162790699</v>
      </c>
      <c r="T25" s="189">
        <v>11.851851851851853</v>
      </c>
      <c r="V25" s="204"/>
      <c r="W25" s="204"/>
      <c r="X25" s="204"/>
    </row>
    <row r="26" spans="1:24" ht="15" customHeight="1" x14ac:dyDescent="0.3">
      <c r="A26" s="75" t="s">
        <v>205</v>
      </c>
      <c r="B26" s="188">
        <v>13.975648491265218</v>
      </c>
      <c r="C26" s="188">
        <v>17.901938426453821</v>
      </c>
      <c r="D26" s="188">
        <v>10.573122529644269</v>
      </c>
      <c r="E26" s="188" t="s">
        <v>85</v>
      </c>
      <c r="F26" s="188">
        <v>9.0163934426229506</v>
      </c>
      <c r="G26" s="188">
        <v>3.6585365853658534</v>
      </c>
      <c r="H26" s="189">
        <v>20</v>
      </c>
      <c r="I26" s="188" t="s">
        <v>85</v>
      </c>
      <c r="J26" s="188">
        <v>13.80813953488372</v>
      </c>
      <c r="K26" s="188">
        <v>18.666666666666668</v>
      </c>
      <c r="L26" s="189">
        <v>7.9872204472843444</v>
      </c>
      <c r="M26" s="188" t="s">
        <v>85</v>
      </c>
      <c r="N26" s="188">
        <v>14.682080924855493</v>
      </c>
      <c r="O26" s="188">
        <v>20.325203252032519</v>
      </c>
      <c r="P26" s="189">
        <v>10.483870967741936</v>
      </c>
      <c r="Q26" s="188" t="s">
        <v>85</v>
      </c>
      <c r="R26" s="188">
        <v>14.485981308411214</v>
      </c>
      <c r="S26" s="188">
        <v>17.647058823529413</v>
      </c>
      <c r="T26" s="189">
        <v>13.496932515337424</v>
      </c>
      <c r="V26" s="204"/>
      <c r="W26" s="204"/>
      <c r="X26" s="204"/>
    </row>
    <row r="27" spans="1:24" ht="15" customHeight="1" x14ac:dyDescent="0.3">
      <c r="A27" s="75" t="s">
        <v>206</v>
      </c>
      <c r="B27" s="188">
        <v>-4.2682926829268295</v>
      </c>
      <c r="C27" s="188">
        <v>-5</v>
      </c>
      <c r="D27" s="188">
        <v>-3.5000000000000004</v>
      </c>
      <c r="E27" s="188" t="s">
        <v>85</v>
      </c>
      <c r="F27" s="188">
        <v>0</v>
      </c>
      <c r="G27" s="188">
        <v>0</v>
      </c>
      <c r="H27" s="189">
        <v>0</v>
      </c>
      <c r="I27" s="188" t="s">
        <v>85</v>
      </c>
      <c r="J27" s="188">
        <v>-1.9047619047619049</v>
      </c>
      <c r="K27" s="188">
        <v>-8.1871345029239766</v>
      </c>
      <c r="L27" s="189">
        <v>5.5555555555555554</v>
      </c>
      <c r="M27" s="188" t="s">
        <v>85</v>
      </c>
      <c r="N27" s="188">
        <v>0</v>
      </c>
      <c r="O27" s="188">
        <v>6.1728395061728394</v>
      </c>
      <c r="P27" s="189">
        <v>-6.1475409836065573</v>
      </c>
      <c r="Q27" s="188" t="s">
        <v>85</v>
      </c>
      <c r="R27" s="189" t="s">
        <v>94</v>
      </c>
      <c r="S27" s="189" t="s">
        <v>94</v>
      </c>
      <c r="T27" s="189" t="s">
        <v>94</v>
      </c>
      <c r="V27" s="204"/>
      <c r="W27" s="204"/>
      <c r="X27" s="204"/>
    </row>
    <row r="28" spans="1:24" ht="15" customHeight="1" x14ac:dyDescent="0.3">
      <c r="A28" s="75" t="s">
        <v>208</v>
      </c>
      <c r="B28" s="188">
        <v>8.3817427385892103</v>
      </c>
      <c r="C28" s="188">
        <v>6.7375886524822697</v>
      </c>
      <c r="D28" s="188">
        <v>9.8283931357254293</v>
      </c>
      <c r="E28" s="188" t="s">
        <v>85</v>
      </c>
      <c r="F28" s="188">
        <v>9.375</v>
      </c>
      <c r="G28" s="188">
        <v>-5</v>
      </c>
      <c r="H28" s="189">
        <v>15.909090909090908</v>
      </c>
      <c r="I28" s="188" t="s">
        <v>85</v>
      </c>
      <c r="J28" s="188">
        <v>7.269155206286837</v>
      </c>
      <c r="K28" s="188">
        <v>1.9685039370078741</v>
      </c>
      <c r="L28" s="189">
        <v>12.549019607843137</v>
      </c>
      <c r="M28" s="188" t="s">
        <v>85</v>
      </c>
      <c r="N28" s="188">
        <v>9.1772151898734187</v>
      </c>
      <c r="O28" s="188">
        <v>11.724137931034482</v>
      </c>
      <c r="P28" s="189">
        <v>7.0175438596491224</v>
      </c>
      <c r="Q28" s="188" t="s">
        <v>85</v>
      </c>
      <c r="R28" s="189" t="s">
        <v>94</v>
      </c>
      <c r="S28" s="189" t="s">
        <v>94</v>
      </c>
      <c r="T28" s="189" t="s">
        <v>94</v>
      </c>
      <c r="V28" s="204"/>
      <c r="W28" s="204"/>
      <c r="X28" s="204"/>
    </row>
    <row r="29" spans="1:24" ht="15" customHeight="1" x14ac:dyDescent="0.3">
      <c r="A29" s="75" t="s">
        <v>209</v>
      </c>
      <c r="B29" s="188">
        <v>20.777279521674142</v>
      </c>
      <c r="C29" s="188">
        <v>27.27272727272727</v>
      </c>
      <c r="D29" s="188">
        <v>15.591397849462366</v>
      </c>
      <c r="E29" s="188" t="s">
        <v>85</v>
      </c>
      <c r="F29" s="188">
        <v>5.2631578947368416</v>
      </c>
      <c r="G29" s="188">
        <v>0</v>
      </c>
      <c r="H29" s="189">
        <v>6.666666666666667</v>
      </c>
      <c r="I29" s="188" t="s">
        <v>85</v>
      </c>
      <c r="J29" s="188">
        <v>23.703703703703706</v>
      </c>
      <c r="K29" s="188">
        <v>29.770992366412212</v>
      </c>
      <c r="L29" s="189">
        <v>17.985611510791365</v>
      </c>
      <c r="M29" s="188" t="s">
        <v>85</v>
      </c>
      <c r="N29" s="188">
        <v>19.473684210526315</v>
      </c>
      <c r="O29" s="188">
        <v>25.925925925925924</v>
      </c>
      <c r="P29" s="189">
        <v>14.678899082568808</v>
      </c>
      <c r="Q29" s="188" t="s">
        <v>85</v>
      </c>
      <c r="R29" s="189" t="s">
        <v>94</v>
      </c>
      <c r="S29" s="189" t="s">
        <v>94</v>
      </c>
      <c r="T29" s="189" t="s">
        <v>94</v>
      </c>
      <c r="V29" s="204"/>
      <c r="W29" s="204"/>
      <c r="X29" s="204"/>
    </row>
    <row r="30" spans="1:24" ht="15" customHeight="1" x14ac:dyDescent="0.3">
      <c r="A30" s="75" t="s">
        <v>210</v>
      </c>
      <c r="B30" s="188">
        <v>2.8283694021855581</v>
      </c>
      <c r="C30" s="188">
        <v>3.7647058823529407</v>
      </c>
      <c r="D30" s="188">
        <v>2.0456333595594023</v>
      </c>
      <c r="E30" s="188" t="s">
        <v>85</v>
      </c>
      <c r="F30" s="188">
        <v>4.6255506607929515</v>
      </c>
      <c r="G30" s="188">
        <v>6.7873303167420813</v>
      </c>
      <c r="H30" s="189">
        <v>2.5751072961373391</v>
      </c>
      <c r="I30" s="188" t="s">
        <v>85</v>
      </c>
      <c r="J30" s="188">
        <v>3.0067392431311561</v>
      </c>
      <c r="K30" s="188">
        <v>3.3468559837728193</v>
      </c>
      <c r="L30" s="189">
        <v>2.6511134676564159</v>
      </c>
      <c r="M30" s="188" t="s">
        <v>85</v>
      </c>
      <c r="N30" s="188">
        <v>2.0899591094956835</v>
      </c>
      <c r="O30" s="188">
        <v>3.3670033670033668</v>
      </c>
      <c r="P30" s="189">
        <v>1.2213740458015268</v>
      </c>
      <c r="Q30" s="188" t="s">
        <v>85</v>
      </c>
      <c r="R30" s="188">
        <v>8.4337349397590362</v>
      </c>
      <c r="S30" s="188">
        <v>7.4074074074074066</v>
      </c>
      <c r="T30" s="189">
        <v>8.9285714285714288</v>
      </c>
      <c r="V30" s="204"/>
      <c r="W30" s="204"/>
      <c r="X30" s="204"/>
    </row>
    <row r="31" spans="1:24" ht="15" customHeight="1" x14ac:dyDescent="0.3">
      <c r="A31" s="75" t="s">
        <v>211</v>
      </c>
      <c r="B31" s="188">
        <v>4.8174911988141567</v>
      </c>
      <c r="C31" s="188">
        <v>3.9750584567420111</v>
      </c>
      <c r="D31" s="188">
        <v>5.5810667608618862</v>
      </c>
      <c r="E31" s="188" t="s">
        <v>85</v>
      </c>
      <c r="F31" s="188">
        <v>8.0139372822299642</v>
      </c>
      <c r="G31" s="188">
        <v>4.5714285714285712</v>
      </c>
      <c r="H31" s="189">
        <v>13.392857142857142</v>
      </c>
      <c r="I31" s="188" t="s">
        <v>85</v>
      </c>
      <c r="J31" s="188">
        <v>4.6366473473027199</v>
      </c>
      <c r="K31" s="188">
        <v>5.244755244755245</v>
      </c>
      <c r="L31" s="189">
        <v>4.0036396724294816</v>
      </c>
      <c r="M31" s="188" t="s">
        <v>85</v>
      </c>
      <c r="N31" s="188">
        <v>4.2635658914728678</v>
      </c>
      <c r="O31" s="188">
        <v>2.4253731343283582</v>
      </c>
      <c r="P31" s="189">
        <v>5.5702917771883289</v>
      </c>
      <c r="Q31" s="188" t="s">
        <v>85</v>
      </c>
      <c r="R31" s="189" t="s">
        <v>94</v>
      </c>
      <c r="S31" s="189" t="s">
        <v>94</v>
      </c>
      <c r="T31" s="189" t="s">
        <v>94</v>
      </c>
      <c r="V31" s="204"/>
      <c r="W31" s="204"/>
      <c r="X31" s="204"/>
    </row>
    <row r="32" spans="1:24" ht="15" customHeight="1" thickBot="1" x14ac:dyDescent="0.35">
      <c r="A32" s="78" t="s">
        <v>212</v>
      </c>
      <c r="B32" s="192">
        <v>1.568334578043316</v>
      </c>
      <c r="C32" s="192">
        <v>0.72595281306715065</v>
      </c>
      <c r="D32" s="192">
        <v>2.1573604060913705</v>
      </c>
      <c r="E32" s="192" t="s">
        <v>85</v>
      </c>
      <c r="F32" s="192">
        <v>1.4285714285714286</v>
      </c>
      <c r="G32" s="192">
        <v>0</v>
      </c>
      <c r="H32" s="191">
        <v>2.1505376344086025</v>
      </c>
      <c r="I32" s="192" t="s">
        <v>85</v>
      </c>
      <c r="J32" s="192">
        <v>-0.94161958568738224</v>
      </c>
      <c r="K32" s="192">
        <v>-1.639344262295082</v>
      </c>
      <c r="L32" s="191">
        <v>-0.34843205574912894</v>
      </c>
      <c r="M32" s="192" t="s">
        <v>85</v>
      </c>
      <c r="N32" s="192">
        <v>3.5928143712574849</v>
      </c>
      <c r="O32" s="192">
        <v>3.0769230769230771</v>
      </c>
      <c r="P32" s="191">
        <v>3.9215686274509802</v>
      </c>
      <c r="Q32" s="192" t="s">
        <v>85</v>
      </c>
      <c r="R32" s="191" t="s">
        <v>94</v>
      </c>
      <c r="S32" s="191" t="s">
        <v>94</v>
      </c>
      <c r="T32" s="191" t="s">
        <v>94</v>
      </c>
      <c r="V32" s="204"/>
      <c r="W32" s="204"/>
      <c r="X32" s="204"/>
    </row>
    <row r="33" spans="1:20" ht="15" customHeight="1" x14ac:dyDescent="0.3">
      <c r="A33" s="301" t="s">
        <v>340</v>
      </c>
      <c r="B33" s="301"/>
      <c r="C33" s="301"/>
      <c r="D33" s="301"/>
      <c r="E33" s="301"/>
      <c r="F33" s="301"/>
      <c r="G33" s="301"/>
      <c r="H33" s="301"/>
      <c r="I33" s="301"/>
      <c r="J33" s="301"/>
      <c r="K33" s="301"/>
      <c r="L33" s="301"/>
      <c r="M33" s="301"/>
      <c r="N33" s="301"/>
      <c r="O33" s="301"/>
      <c r="P33" s="301"/>
      <c r="Q33" s="301"/>
      <c r="R33" s="301"/>
      <c r="S33" s="301"/>
      <c r="T33" s="301"/>
    </row>
    <row r="34" spans="1:20" ht="15" customHeight="1" x14ac:dyDescent="0.3">
      <c r="A34" s="302"/>
      <c r="B34" s="302"/>
      <c r="C34" s="302"/>
      <c r="D34" s="302"/>
      <c r="E34" s="302"/>
      <c r="F34" s="302"/>
      <c r="G34" s="302"/>
      <c r="H34" s="302"/>
      <c r="I34" s="302"/>
      <c r="J34" s="302"/>
      <c r="K34" s="302"/>
      <c r="L34" s="302"/>
      <c r="M34" s="302"/>
      <c r="N34" s="302"/>
      <c r="O34" s="302"/>
      <c r="P34" s="302"/>
      <c r="Q34" s="302"/>
      <c r="R34" s="302"/>
      <c r="S34" s="302"/>
      <c r="T34" s="302"/>
    </row>
    <row r="35" spans="1:20" ht="15" customHeight="1" x14ac:dyDescent="0.3">
      <c r="A35" s="302"/>
      <c r="B35" s="302"/>
      <c r="C35" s="302"/>
      <c r="D35" s="302"/>
      <c r="E35" s="302"/>
      <c r="F35" s="302"/>
      <c r="G35" s="302"/>
      <c r="H35" s="302"/>
      <c r="I35" s="302"/>
      <c r="J35" s="302"/>
      <c r="K35" s="302"/>
      <c r="L35" s="302"/>
      <c r="M35" s="302"/>
      <c r="N35" s="302"/>
      <c r="O35" s="302"/>
      <c r="P35" s="302"/>
      <c r="Q35" s="302"/>
      <c r="R35" s="302"/>
      <c r="S35" s="302"/>
      <c r="T35" s="302"/>
    </row>
    <row r="36" spans="1:20" ht="15" customHeight="1" x14ac:dyDescent="0.3">
      <c r="A36" s="302"/>
      <c r="B36" s="302"/>
      <c r="C36" s="302"/>
      <c r="D36" s="302"/>
      <c r="E36" s="302"/>
      <c r="F36" s="302"/>
      <c r="G36" s="302"/>
      <c r="H36" s="302"/>
      <c r="I36" s="302"/>
      <c r="J36" s="302"/>
      <c r="K36" s="302"/>
      <c r="L36" s="302"/>
      <c r="M36" s="302"/>
      <c r="N36" s="302"/>
      <c r="O36" s="302"/>
      <c r="P36" s="302"/>
      <c r="Q36" s="302"/>
      <c r="R36" s="302"/>
      <c r="S36" s="302"/>
      <c r="T36" s="302"/>
    </row>
    <row r="37" spans="1:20" ht="15" customHeight="1" x14ac:dyDescent="0.3">
      <c r="A37" s="96" t="s">
        <v>108</v>
      </c>
    </row>
  </sheetData>
  <mergeCells count="13">
    <mergeCell ref="V2:V3"/>
    <mergeCell ref="A1:T1"/>
    <mergeCell ref="A2:T2"/>
    <mergeCell ref="A3:T3"/>
    <mergeCell ref="A4:T4"/>
    <mergeCell ref="A33:T36"/>
    <mergeCell ref="A5:T5"/>
    <mergeCell ref="A6:A7"/>
    <mergeCell ref="B6:D6"/>
    <mergeCell ref="F6:H6"/>
    <mergeCell ref="J6:L6"/>
    <mergeCell ref="N6:P6"/>
    <mergeCell ref="R6:T6"/>
  </mergeCells>
  <hyperlinks>
    <hyperlink ref="V2" location="INDICE!A1" display="INDICE" xr:uid="{00000000-0004-0000-4500-000000000000}"/>
  </hyperlinks>
  <printOptions horizontalCentered="1"/>
  <pageMargins left="0.70866141732283472" right="0.70866141732283472" top="0.74803149606299213" bottom="0.74803149606299213" header="0.31496062992125984" footer="0.31496062992125984"/>
  <pageSetup scale="94" orientation="landscape"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92D050"/>
    <pageSetUpPr fitToPage="1"/>
  </sheetPr>
  <dimension ref="A1:X36"/>
  <sheetViews>
    <sheetView showGridLines="0" workbookViewId="0">
      <selection activeCell="W1" sqref="W1"/>
    </sheetView>
  </sheetViews>
  <sheetFormatPr baseColWidth="10" defaultColWidth="23.44140625" defaultRowHeight="15" customHeight="1" x14ac:dyDescent="0.3"/>
  <cols>
    <col min="1" max="1" width="18.5546875" style="96" customWidth="1"/>
    <col min="2" max="4" width="7.21875" style="76" customWidth="1"/>
    <col min="5" max="5" width="1.44140625" style="76" customWidth="1"/>
    <col min="6" max="6" width="6.44140625" style="76" customWidth="1"/>
    <col min="7" max="7" width="7.44140625" style="76" bestFit="1" customWidth="1"/>
    <col min="8" max="8" width="6.77734375" style="76" bestFit="1" customWidth="1"/>
    <col min="9" max="9" width="1.21875" style="76" customWidth="1"/>
    <col min="10" max="10" width="6.44140625" style="76" customWidth="1"/>
    <col min="11" max="11" width="7.44140625" style="76" bestFit="1" customWidth="1"/>
    <col min="12" max="12" width="6.77734375" style="76" bestFit="1" customWidth="1"/>
    <col min="13" max="13" width="1.21875" style="76" customWidth="1"/>
    <col min="14" max="14" width="6.44140625" style="76" customWidth="1"/>
    <col min="15" max="15" width="7.44140625" style="76" bestFit="1" customWidth="1"/>
    <col min="16" max="16" width="6.77734375" style="76" bestFit="1" customWidth="1"/>
    <col min="17" max="17" width="1.21875" style="76" customWidth="1"/>
    <col min="18" max="18" width="6.44140625" style="76" customWidth="1"/>
    <col min="19" max="19" width="7.44140625" style="76" bestFit="1" customWidth="1"/>
    <col min="20" max="20" width="6.77734375" style="76" bestFit="1" customWidth="1"/>
    <col min="21" max="108" width="10.77734375" style="5" customWidth="1"/>
    <col min="109" max="16384" width="23.44140625" style="5"/>
  </cols>
  <sheetData>
    <row r="1" spans="1:24" ht="15" customHeight="1" x14ac:dyDescent="0.3">
      <c r="A1" s="285" t="s">
        <v>341</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10"/>
    </row>
    <row r="2" spans="1:24" ht="15" customHeight="1" x14ac:dyDescent="0.3">
      <c r="A2" s="286" t="s">
        <v>332</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10"/>
      <c r="V2" s="261" t="s">
        <v>0</v>
      </c>
    </row>
    <row r="3" spans="1:24" ht="15" customHeight="1" x14ac:dyDescent="0.3">
      <c r="A3" s="286" t="s">
        <v>255</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10"/>
      <c r="V3" s="261"/>
    </row>
    <row r="4" spans="1:24" ht="15" customHeight="1" x14ac:dyDescent="0.3">
      <c r="A4" s="286" t="s">
        <v>126</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row>
    <row r="5" spans="1:24" ht="15" customHeight="1" x14ac:dyDescent="0.3">
      <c r="A5" s="285" t="s">
        <v>342</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row>
    <row r="6" spans="1:24" ht="15" customHeight="1" x14ac:dyDescent="0.3">
      <c r="A6" s="287" t="s">
        <v>183</v>
      </c>
      <c r="B6" s="282" t="s">
        <v>91</v>
      </c>
      <c r="C6" s="282"/>
      <c r="D6" s="282"/>
      <c r="E6" s="83"/>
      <c r="F6" s="282" t="s">
        <v>129</v>
      </c>
      <c r="G6" s="282"/>
      <c r="H6" s="282"/>
      <c r="I6" s="83"/>
      <c r="J6" s="282" t="s">
        <v>130</v>
      </c>
      <c r="K6" s="282"/>
      <c r="L6" s="282"/>
      <c r="M6" s="83"/>
      <c r="N6" s="282" t="s">
        <v>318</v>
      </c>
      <c r="O6" s="282"/>
      <c r="P6" s="282"/>
      <c r="Q6" s="83"/>
      <c r="R6" s="282" t="s">
        <v>319</v>
      </c>
      <c r="S6" s="282"/>
      <c r="T6" s="282"/>
    </row>
    <row r="7" spans="1:24" ht="15" customHeight="1"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row>
    <row r="8" spans="1:24" ht="15" customHeight="1" x14ac:dyDescent="0.3">
      <c r="B8" s="97"/>
      <c r="C8" s="97"/>
      <c r="D8" s="97"/>
      <c r="E8" s="97"/>
      <c r="F8" s="97"/>
      <c r="G8" s="97"/>
      <c r="H8" s="97"/>
      <c r="I8" s="97"/>
      <c r="J8" s="97"/>
      <c r="K8" s="97"/>
      <c r="L8" s="97"/>
      <c r="M8" s="97"/>
      <c r="N8" s="97"/>
      <c r="O8" s="97"/>
      <c r="P8" s="97"/>
      <c r="Q8" s="97"/>
      <c r="R8" s="97"/>
      <c r="S8" s="97"/>
      <c r="T8" s="97"/>
    </row>
    <row r="9" spans="1:24" ht="15" customHeight="1" x14ac:dyDescent="0.3">
      <c r="A9" s="98" t="s">
        <v>91</v>
      </c>
      <c r="B9" s="182">
        <v>585</v>
      </c>
      <c r="C9" s="182">
        <v>41</v>
      </c>
      <c r="D9" s="182">
        <v>544</v>
      </c>
      <c r="E9" s="182"/>
      <c r="F9" s="182">
        <v>-123</v>
      </c>
      <c r="G9" s="182">
        <v>-179</v>
      </c>
      <c r="H9" s="182">
        <v>56</v>
      </c>
      <c r="I9" s="182"/>
      <c r="J9" s="182">
        <v>331</v>
      </c>
      <c r="K9" s="182">
        <v>124</v>
      </c>
      <c r="L9" s="182">
        <v>207</v>
      </c>
      <c r="M9" s="182"/>
      <c r="N9" s="182">
        <v>250</v>
      </c>
      <c r="O9" s="182">
        <v>68</v>
      </c>
      <c r="P9" s="182">
        <v>182</v>
      </c>
      <c r="Q9" s="182"/>
      <c r="R9" s="182">
        <v>127</v>
      </c>
      <c r="S9" s="182">
        <v>28</v>
      </c>
      <c r="T9" s="182">
        <v>99</v>
      </c>
    </row>
    <row r="10" spans="1:24" ht="15" customHeight="1" x14ac:dyDescent="0.3">
      <c r="A10" s="74"/>
      <c r="B10" s="183"/>
      <c r="C10" s="183"/>
      <c r="D10" s="183"/>
      <c r="E10" s="184"/>
      <c r="F10" s="184"/>
      <c r="G10" s="184"/>
      <c r="H10" s="184"/>
      <c r="I10" s="184"/>
      <c r="J10" s="184"/>
      <c r="K10" s="184"/>
      <c r="L10" s="184"/>
      <c r="M10" s="184"/>
      <c r="N10" s="184"/>
      <c r="O10" s="184"/>
      <c r="P10" s="184"/>
      <c r="Q10" s="184"/>
      <c r="R10" s="184"/>
      <c r="S10" s="184"/>
      <c r="T10" s="184"/>
    </row>
    <row r="11" spans="1:24" ht="15" customHeight="1" x14ac:dyDescent="0.3">
      <c r="A11" s="75" t="s">
        <v>186</v>
      </c>
      <c r="B11" s="183">
        <v>275</v>
      </c>
      <c r="C11" s="183">
        <v>43</v>
      </c>
      <c r="D11" s="183">
        <v>232</v>
      </c>
      <c r="E11" s="184"/>
      <c r="F11" s="184">
        <v>14</v>
      </c>
      <c r="G11" s="184">
        <v>5</v>
      </c>
      <c r="H11" s="184">
        <v>9</v>
      </c>
      <c r="I11" s="184"/>
      <c r="J11" s="184">
        <v>162</v>
      </c>
      <c r="K11" s="184">
        <v>16</v>
      </c>
      <c r="L11" s="184">
        <v>146</v>
      </c>
      <c r="M11" s="184"/>
      <c r="N11" s="184">
        <v>99</v>
      </c>
      <c r="O11" s="184">
        <v>22</v>
      </c>
      <c r="P11" s="184">
        <v>77</v>
      </c>
      <c r="Q11" s="184"/>
      <c r="R11" s="189" t="s">
        <v>94</v>
      </c>
      <c r="S11" s="189" t="s">
        <v>94</v>
      </c>
      <c r="T11" s="189" t="s">
        <v>94</v>
      </c>
      <c r="V11" s="204"/>
      <c r="W11" s="204"/>
      <c r="X11" s="204"/>
    </row>
    <row r="12" spans="1:24" ht="15" customHeight="1" x14ac:dyDescent="0.3">
      <c r="A12" s="75" t="s">
        <v>187</v>
      </c>
      <c r="B12" s="183">
        <v>4</v>
      </c>
      <c r="C12" s="183">
        <v>-5</v>
      </c>
      <c r="D12" s="183">
        <v>9</v>
      </c>
      <c r="E12" s="184"/>
      <c r="F12" s="184">
        <v>1</v>
      </c>
      <c r="G12" s="184">
        <v>0</v>
      </c>
      <c r="H12" s="184">
        <v>1</v>
      </c>
      <c r="I12" s="184"/>
      <c r="J12" s="184">
        <v>26</v>
      </c>
      <c r="K12" s="184">
        <v>3</v>
      </c>
      <c r="L12" s="184">
        <v>23</v>
      </c>
      <c r="M12" s="184"/>
      <c r="N12" s="184">
        <v>-23</v>
      </c>
      <c r="O12" s="184">
        <v>-8</v>
      </c>
      <c r="P12" s="184">
        <v>-15</v>
      </c>
      <c r="Q12" s="184"/>
      <c r="R12" s="189" t="s">
        <v>94</v>
      </c>
      <c r="S12" s="189" t="s">
        <v>94</v>
      </c>
      <c r="T12" s="189" t="s">
        <v>94</v>
      </c>
      <c r="V12" s="204"/>
      <c r="W12" s="204"/>
      <c r="X12" s="204"/>
    </row>
    <row r="13" spans="1:24" ht="15" customHeight="1" x14ac:dyDescent="0.3">
      <c r="A13" s="75" t="s">
        <v>188</v>
      </c>
      <c r="B13" s="183">
        <v>27</v>
      </c>
      <c r="C13" s="183">
        <v>28</v>
      </c>
      <c r="D13" s="183">
        <v>-1</v>
      </c>
      <c r="E13" s="184"/>
      <c r="F13" s="184">
        <v>-13</v>
      </c>
      <c r="G13" s="184">
        <v>-5</v>
      </c>
      <c r="H13" s="184">
        <v>-8</v>
      </c>
      <c r="I13" s="184"/>
      <c r="J13" s="184">
        <v>7</v>
      </c>
      <c r="K13" s="184">
        <v>20</v>
      </c>
      <c r="L13" s="184">
        <v>-13</v>
      </c>
      <c r="M13" s="184"/>
      <c r="N13" s="184">
        <v>33</v>
      </c>
      <c r="O13" s="184">
        <v>13</v>
      </c>
      <c r="P13" s="184">
        <v>20</v>
      </c>
      <c r="Q13" s="184"/>
      <c r="R13" s="184">
        <v>0</v>
      </c>
      <c r="S13" s="184" t="s">
        <v>94</v>
      </c>
      <c r="T13" s="184">
        <v>0</v>
      </c>
      <c r="V13" s="204"/>
      <c r="W13" s="204"/>
      <c r="X13" s="204"/>
    </row>
    <row r="14" spans="1:24" ht="15" customHeight="1" x14ac:dyDescent="0.3">
      <c r="A14" s="75" t="s">
        <v>189</v>
      </c>
      <c r="B14" s="183">
        <v>-50</v>
      </c>
      <c r="C14" s="183">
        <v>-29</v>
      </c>
      <c r="D14" s="183">
        <v>-21</v>
      </c>
      <c r="E14" s="184"/>
      <c r="F14" s="184">
        <v>8</v>
      </c>
      <c r="G14" s="184">
        <v>-3</v>
      </c>
      <c r="H14" s="184">
        <v>11</v>
      </c>
      <c r="I14" s="184"/>
      <c r="J14" s="184">
        <v>-54</v>
      </c>
      <c r="K14" s="184">
        <v>-22</v>
      </c>
      <c r="L14" s="184">
        <v>-32</v>
      </c>
      <c r="M14" s="184"/>
      <c r="N14" s="184">
        <v>-4</v>
      </c>
      <c r="O14" s="184">
        <v>-4</v>
      </c>
      <c r="P14" s="184">
        <v>0</v>
      </c>
      <c r="Q14" s="184"/>
      <c r="R14" s="189" t="s">
        <v>94</v>
      </c>
      <c r="S14" s="189" t="s">
        <v>94</v>
      </c>
      <c r="T14" s="189" t="s">
        <v>94</v>
      </c>
      <c r="V14" s="204"/>
      <c r="W14" s="204"/>
      <c r="X14" s="204"/>
    </row>
    <row r="15" spans="1:24" ht="15" customHeight="1" x14ac:dyDescent="0.3">
      <c r="A15" s="75" t="s">
        <v>190</v>
      </c>
      <c r="B15" s="183">
        <v>5</v>
      </c>
      <c r="C15" s="183">
        <v>3</v>
      </c>
      <c r="D15" s="183">
        <v>2</v>
      </c>
      <c r="E15" s="183"/>
      <c r="F15" s="183">
        <v>2</v>
      </c>
      <c r="G15" s="183">
        <v>2</v>
      </c>
      <c r="H15" s="184">
        <v>0</v>
      </c>
      <c r="I15" s="183"/>
      <c r="J15" s="184">
        <v>1</v>
      </c>
      <c r="K15" s="184">
        <v>-1</v>
      </c>
      <c r="L15" s="184">
        <v>2</v>
      </c>
      <c r="M15" s="184"/>
      <c r="N15" s="184">
        <v>2</v>
      </c>
      <c r="O15" s="184">
        <v>2</v>
      </c>
      <c r="P15" s="184">
        <v>0</v>
      </c>
      <c r="Q15" s="184"/>
      <c r="R15" s="189" t="s">
        <v>94</v>
      </c>
      <c r="S15" s="189" t="s">
        <v>94</v>
      </c>
      <c r="T15" s="189" t="s">
        <v>94</v>
      </c>
      <c r="V15" s="204"/>
      <c r="W15" s="204"/>
      <c r="X15" s="204"/>
    </row>
    <row r="16" spans="1:24" ht="15" customHeight="1" x14ac:dyDescent="0.3">
      <c r="A16" s="75" t="s">
        <v>191</v>
      </c>
      <c r="B16" s="183">
        <v>25</v>
      </c>
      <c r="C16" s="183">
        <v>14</v>
      </c>
      <c r="D16" s="183">
        <v>11</v>
      </c>
      <c r="E16" s="183"/>
      <c r="F16" s="183">
        <v>9</v>
      </c>
      <c r="G16" s="183">
        <v>3</v>
      </c>
      <c r="H16" s="184">
        <v>6</v>
      </c>
      <c r="I16" s="183"/>
      <c r="J16" s="183">
        <v>18</v>
      </c>
      <c r="K16" s="183">
        <v>8</v>
      </c>
      <c r="L16" s="184">
        <v>10</v>
      </c>
      <c r="M16" s="183"/>
      <c r="N16" s="183">
        <v>-2</v>
      </c>
      <c r="O16" s="183">
        <v>3</v>
      </c>
      <c r="P16" s="184">
        <v>-5</v>
      </c>
      <c r="Q16" s="183"/>
      <c r="R16" s="189" t="s">
        <v>94</v>
      </c>
      <c r="S16" s="189" t="s">
        <v>94</v>
      </c>
      <c r="T16" s="189" t="s">
        <v>94</v>
      </c>
      <c r="V16" s="204"/>
      <c r="W16" s="204"/>
      <c r="X16" s="204"/>
    </row>
    <row r="17" spans="1:24" ht="15" customHeight="1" x14ac:dyDescent="0.3">
      <c r="A17" s="75" t="s">
        <v>193</v>
      </c>
      <c r="B17" s="183">
        <v>-6</v>
      </c>
      <c r="C17" s="183">
        <v>-6</v>
      </c>
      <c r="D17" s="184" t="s">
        <v>94</v>
      </c>
      <c r="E17" s="183"/>
      <c r="F17" s="183">
        <v>-37</v>
      </c>
      <c r="G17" s="183">
        <v>-37</v>
      </c>
      <c r="H17" s="184" t="s">
        <v>94</v>
      </c>
      <c r="I17" s="183"/>
      <c r="J17" s="183">
        <v>14</v>
      </c>
      <c r="K17" s="183">
        <v>14</v>
      </c>
      <c r="L17" s="184" t="s">
        <v>94</v>
      </c>
      <c r="M17" s="183"/>
      <c r="N17" s="183">
        <v>17</v>
      </c>
      <c r="O17" s="183">
        <v>17</v>
      </c>
      <c r="P17" s="184" t="s">
        <v>94</v>
      </c>
      <c r="Q17" s="183"/>
      <c r="R17" s="189" t="s">
        <v>94</v>
      </c>
      <c r="S17" s="189" t="s">
        <v>94</v>
      </c>
      <c r="T17" s="189" t="s">
        <v>94</v>
      </c>
      <c r="V17" s="204"/>
      <c r="W17" s="204"/>
      <c r="X17" s="204"/>
    </row>
    <row r="18" spans="1:24" ht="15" customHeight="1" x14ac:dyDescent="0.3">
      <c r="A18" s="75" t="s">
        <v>194</v>
      </c>
      <c r="B18" s="183">
        <v>161</v>
      </c>
      <c r="C18" s="183">
        <v>73</v>
      </c>
      <c r="D18" s="183">
        <v>88</v>
      </c>
      <c r="E18" s="184"/>
      <c r="F18" s="184">
        <v>3</v>
      </c>
      <c r="G18" s="184">
        <v>-1</v>
      </c>
      <c r="H18" s="184">
        <v>4</v>
      </c>
      <c r="I18" s="184"/>
      <c r="J18" s="184">
        <v>102</v>
      </c>
      <c r="K18" s="184">
        <v>50</v>
      </c>
      <c r="L18" s="184">
        <v>52</v>
      </c>
      <c r="M18" s="184"/>
      <c r="N18" s="184">
        <v>55</v>
      </c>
      <c r="O18" s="184">
        <v>23</v>
      </c>
      <c r="P18" s="184">
        <v>32</v>
      </c>
      <c r="Q18" s="184"/>
      <c r="R18" s="184">
        <v>1</v>
      </c>
      <c r="S18" s="184">
        <v>1</v>
      </c>
      <c r="T18" s="184">
        <v>0</v>
      </c>
      <c r="V18" s="204"/>
      <c r="W18" s="204"/>
      <c r="X18" s="204"/>
    </row>
    <row r="19" spans="1:24" ht="15" customHeight="1" x14ac:dyDescent="0.3">
      <c r="A19" s="75" t="s">
        <v>195</v>
      </c>
      <c r="B19" s="183">
        <v>193</v>
      </c>
      <c r="C19" s="183">
        <v>23</v>
      </c>
      <c r="D19" s="183">
        <v>170</v>
      </c>
      <c r="E19" s="183"/>
      <c r="F19" s="183">
        <v>-29</v>
      </c>
      <c r="G19" s="183">
        <v>-48</v>
      </c>
      <c r="H19" s="184">
        <v>19</v>
      </c>
      <c r="I19" s="183"/>
      <c r="J19" s="183">
        <v>126</v>
      </c>
      <c r="K19" s="183">
        <v>38</v>
      </c>
      <c r="L19" s="184">
        <v>88</v>
      </c>
      <c r="M19" s="183"/>
      <c r="N19" s="183">
        <v>96</v>
      </c>
      <c r="O19" s="183">
        <v>33</v>
      </c>
      <c r="P19" s="184">
        <v>63</v>
      </c>
      <c r="Q19" s="183"/>
      <c r="R19" s="189" t="s">
        <v>94</v>
      </c>
      <c r="S19" s="189" t="s">
        <v>94</v>
      </c>
      <c r="T19" s="189" t="s">
        <v>94</v>
      </c>
      <c r="V19" s="204"/>
      <c r="W19" s="204"/>
      <c r="X19" s="204"/>
    </row>
    <row r="20" spans="1:24" ht="15" customHeight="1" x14ac:dyDescent="0.3">
      <c r="A20" s="75" t="s">
        <v>196</v>
      </c>
      <c r="B20" s="183">
        <v>56</v>
      </c>
      <c r="C20" s="183">
        <v>52</v>
      </c>
      <c r="D20" s="183">
        <v>4</v>
      </c>
      <c r="E20" s="183"/>
      <c r="F20" s="183">
        <v>-28</v>
      </c>
      <c r="G20" s="183">
        <v>-10</v>
      </c>
      <c r="H20" s="184">
        <v>-18</v>
      </c>
      <c r="I20" s="183"/>
      <c r="J20" s="183">
        <v>20</v>
      </c>
      <c r="K20" s="183">
        <v>24</v>
      </c>
      <c r="L20" s="184">
        <v>-4</v>
      </c>
      <c r="M20" s="183"/>
      <c r="N20" s="183">
        <v>55</v>
      </c>
      <c r="O20" s="183">
        <v>32</v>
      </c>
      <c r="P20" s="184">
        <v>23</v>
      </c>
      <c r="Q20" s="183"/>
      <c r="R20" s="209">
        <v>9</v>
      </c>
      <c r="S20" s="209">
        <v>6</v>
      </c>
      <c r="T20" s="209">
        <v>3</v>
      </c>
      <c r="V20" s="204"/>
      <c r="W20" s="204"/>
      <c r="X20" s="204"/>
    </row>
    <row r="21" spans="1:24" ht="15" customHeight="1" x14ac:dyDescent="0.3">
      <c r="A21" s="75" t="s">
        <v>198</v>
      </c>
      <c r="B21" s="183">
        <v>87</v>
      </c>
      <c r="C21" s="183">
        <v>43</v>
      </c>
      <c r="D21" s="183">
        <v>44</v>
      </c>
      <c r="E21" s="183"/>
      <c r="F21" s="183">
        <v>3</v>
      </c>
      <c r="G21" s="183">
        <v>2</v>
      </c>
      <c r="H21" s="184">
        <v>1</v>
      </c>
      <c r="I21" s="183"/>
      <c r="J21" s="183">
        <v>37</v>
      </c>
      <c r="K21" s="183">
        <v>19</v>
      </c>
      <c r="L21" s="184">
        <v>18</v>
      </c>
      <c r="M21" s="183"/>
      <c r="N21" s="183">
        <v>47</v>
      </c>
      <c r="O21" s="183">
        <v>22</v>
      </c>
      <c r="P21" s="184">
        <v>25</v>
      </c>
      <c r="Q21" s="183"/>
      <c r="R21" s="189" t="s">
        <v>94</v>
      </c>
      <c r="S21" s="189" t="s">
        <v>94</v>
      </c>
      <c r="T21" s="189" t="s">
        <v>94</v>
      </c>
      <c r="V21" s="204"/>
      <c r="W21" s="204"/>
      <c r="X21" s="204"/>
    </row>
    <row r="22" spans="1:24" ht="15" customHeight="1" x14ac:dyDescent="0.3">
      <c r="A22" s="75" t="s">
        <v>200</v>
      </c>
      <c r="B22" s="183">
        <v>-18</v>
      </c>
      <c r="C22" s="183">
        <v>-6</v>
      </c>
      <c r="D22" s="183">
        <v>-12</v>
      </c>
      <c r="E22" s="183"/>
      <c r="F22" s="183">
        <v>9</v>
      </c>
      <c r="G22" s="183">
        <v>3</v>
      </c>
      <c r="H22" s="184">
        <v>6</v>
      </c>
      <c r="I22" s="183"/>
      <c r="J22" s="183">
        <v>-12</v>
      </c>
      <c r="K22" s="183">
        <v>-5</v>
      </c>
      <c r="L22" s="184">
        <v>-7</v>
      </c>
      <c r="M22" s="183"/>
      <c r="N22" s="183">
        <v>-15</v>
      </c>
      <c r="O22" s="183">
        <v>-4</v>
      </c>
      <c r="P22" s="184">
        <v>-11</v>
      </c>
      <c r="Q22" s="183"/>
      <c r="R22" s="189" t="s">
        <v>94</v>
      </c>
      <c r="S22" s="189" t="s">
        <v>94</v>
      </c>
      <c r="T22" s="189" t="s">
        <v>94</v>
      </c>
      <c r="V22" s="204"/>
      <c r="W22" s="204"/>
      <c r="X22" s="204"/>
    </row>
    <row r="23" spans="1:24" ht="15" customHeight="1" x14ac:dyDescent="0.3">
      <c r="A23" s="75" t="s">
        <v>202</v>
      </c>
      <c r="B23" s="183">
        <v>26</v>
      </c>
      <c r="C23" s="183">
        <v>21</v>
      </c>
      <c r="D23" s="183">
        <v>5</v>
      </c>
      <c r="E23" s="183"/>
      <c r="F23" s="183">
        <v>-1</v>
      </c>
      <c r="G23" s="183">
        <v>-3</v>
      </c>
      <c r="H23" s="184">
        <v>2</v>
      </c>
      <c r="I23" s="183"/>
      <c r="J23" s="183">
        <v>16</v>
      </c>
      <c r="K23" s="183">
        <v>19</v>
      </c>
      <c r="L23" s="184">
        <v>-3</v>
      </c>
      <c r="M23" s="183"/>
      <c r="N23" s="183">
        <v>11</v>
      </c>
      <c r="O23" s="183">
        <v>5</v>
      </c>
      <c r="P23" s="184">
        <v>6</v>
      </c>
      <c r="Q23" s="183"/>
      <c r="R23" s="189" t="s">
        <v>94</v>
      </c>
      <c r="S23" s="189" t="s">
        <v>94</v>
      </c>
      <c r="T23" s="189" t="s">
        <v>94</v>
      </c>
      <c r="V23" s="204"/>
      <c r="W23" s="204"/>
      <c r="X23" s="204"/>
    </row>
    <row r="24" spans="1:24" ht="15" customHeight="1" x14ac:dyDescent="0.3">
      <c r="A24" s="75" t="s">
        <v>203</v>
      </c>
      <c r="B24" s="183">
        <v>42</v>
      </c>
      <c r="C24" s="183">
        <v>18</v>
      </c>
      <c r="D24" s="183">
        <v>24</v>
      </c>
      <c r="E24" s="183"/>
      <c r="F24" s="183">
        <v>3</v>
      </c>
      <c r="G24" s="183">
        <v>1</v>
      </c>
      <c r="H24" s="184">
        <v>2</v>
      </c>
      <c r="I24" s="183"/>
      <c r="J24" s="183">
        <v>31</v>
      </c>
      <c r="K24" s="183">
        <v>10</v>
      </c>
      <c r="L24" s="184">
        <v>21</v>
      </c>
      <c r="M24" s="183"/>
      <c r="N24" s="183">
        <v>21</v>
      </c>
      <c r="O24" s="183">
        <v>11</v>
      </c>
      <c r="P24" s="184">
        <v>10</v>
      </c>
      <c r="Q24" s="183"/>
      <c r="R24" s="209">
        <v>-13</v>
      </c>
      <c r="S24" s="209">
        <v>-4</v>
      </c>
      <c r="T24" s="209">
        <v>-9</v>
      </c>
      <c r="V24" s="204"/>
      <c r="W24" s="204"/>
      <c r="X24" s="204"/>
    </row>
    <row r="25" spans="1:24" ht="15" customHeight="1" x14ac:dyDescent="0.3">
      <c r="A25" s="75" t="s">
        <v>204</v>
      </c>
      <c r="B25" s="183">
        <v>217</v>
      </c>
      <c r="C25" s="183">
        <v>72</v>
      </c>
      <c r="D25" s="183">
        <v>145</v>
      </c>
      <c r="E25" s="183"/>
      <c r="F25" s="183">
        <v>29</v>
      </c>
      <c r="G25" s="183">
        <v>1</v>
      </c>
      <c r="H25" s="184">
        <v>28</v>
      </c>
      <c r="I25" s="183"/>
      <c r="J25" s="183">
        <v>53</v>
      </c>
      <c r="K25" s="183">
        <v>32</v>
      </c>
      <c r="L25" s="184">
        <v>21</v>
      </c>
      <c r="M25" s="183"/>
      <c r="N25" s="183">
        <v>46</v>
      </c>
      <c r="O25" s="183">
        <v>24</v>
      </c>
      <c r="P25" s="184">
        <v>22</v>
      </c>
      <c r="Q25" s="183"/>
      <c r="R25" s="183">
        <v>89</v>
      </c>
      <c r="S25" s="183">
        <v>15</v>
      </c>
      <c r="T25" s="184">
        <v>74</v>
      </c>
      <c r="V25" s="204"/>
      <c r="W25" s="204"/>
      <c r="X25" s="204"/>
    </row>
    <row r="26" spans="1:24" ht="15" customHeight="1" x14ac:dyDescent="0.3">
      <c r="A26" s="75" t="s">
        <v>205</v>
      </c>
      <c r="B26" s="183">
        <v>149</v>
      </c>
      <c r="C26" s="183">
        <v>81</v>
      </c>
      <c r="D26" s="183">
        <v>68</v>
      </c>
      <c r="E26" s="183"/>
      <c r="F26" s="183">
        <v>0</v>
      </c>
      <c r="G26" s="183">
        <v>0</v>
      </c>
      <c r="H26" s="184">
        <v>0</v>
      </c>
      <c r="I26" s="183"/>
      <c r="J26" s="183">
        <v>76</v>
      </c>
      <c r="K26" s="183">
        <v>57</v>
      </c>
      <c r="L26" s="184">
        <v>19</v>
      </c>
      <c r="M26" s="183"/>
      <c r="N26" s="183">
        <v>43</v>
      </c>
      <c r="O26" s="183">
        <v>17</v>
      </c>
      <c r="P26" s="184">
        <v>26</v>
      </c>
      <c r="Q26" s="183"/>
      <c r="R26" s="183">
        <v>30</v>
      </c>
      <c r="S26" s="183">
        <v>7</v>
      </c>
      <c r="T26" s="184">
        <v>23</v>
      </c>
      <c r="V26" s="204"/>
      <c r="W26" s="204"/>
      <c r="X26" s="204"/>
    </row>
    <row r="27" spans="1:24" ht="15" customHeight="1" x14ac:dyDescent="0.3">
      <c r="A27" s="75" t="s">
        <v>206</v>
      </c>
      <c r="B27" s="183">
        <v>31</v>
      </c>
      <c r="C27" s="183">
        <v>29</v>
      </c>
      <c r="D27" s="183">
        <v>2</v>
      </c>
      <c r="E27" s="183"/>
      <c r="F27" s="183">
        <v>5</v>
      </c>
      <c r="G27" s="183">
        <v>3</v>
      </c>
      <c r="H27" s="184">
        <v>2</v>
      </c>
      <c r="I27" s="183"/>
      <c r="J27" s="183">
        <v>8</v>
      </c>
      <c r="K27" s="183">
        <v>11</v>
      </c>
      <c r="L27" s="184">
        <v>-3</v>
      </c>
      <c r="M27" s="183"/>
      <c r="N27" s="183">
        <v>18</v>
      </c>
      <c r="O27" s="183">
        <v>15</v>
      </c>
      <c r="P27" s="184">
        <v>3</v>
      </c>
      <c r="Q27" s="183"/>
      <c r="R27" s="189" t="s">
        <v>94</v>
      </c>
      <c r="S27" s="189" t="s">
        <v>94</v>
      </c>
      <c r="T27" s="189" t="s">
        <v>94</v>
      </c>
      <c r="V27" s="204"/>
      <c r="W27" s="204"/>
      <c r="X27" s="204"/>
    </row>
    <row r="28" spans="1:24" ht="15" customHeight="1" x14ac:dyDescent="0.3">
      <c r="A28" s="75" t="s">
        <v>208</v>
      </c>
      <c r="B28" s="183">
        <v>34</v>
      </c>
      <c r="C28" s="183">
        <v>16</v>
      </c>
      <c r="D28" s="183">
        <v>18</v>
      </c>
      <c r="E28" s="183"/>
      <c r="F28" s="183">
        <v>-1</v>
      </c>
      <c r="G28" s="183">
        <v>-4</v>
      </c>
      <c r="H28" s="184">
        <v>3</v>
      </c>
      <c r="I28" s="183"/>
      <c r="J28" s="183">
        <v>5</v>
      </c>
      <c r="K28" s="183">
        <v>3</v>
      </c>
      <c r="L28" s="184">
        <v>2</v>
      </c>
      <c r="M28" s="183"/>
      <c r="N28" s="183">
        <v>30</v>
      </c>
      <c r="O28" s="183">
        <v>17</v>
      </c>
      <c r="P28" s="184">
        <v>13</v>
      </c>
      <c r="Q28" s="183"/>
      <c r="R28" s="189" t="s">
        <v>94</v>
      </c>
      <c r="S28" s="189" t="s">
        <v>94</v>
      </c>
      <c r="T28" s="189" t="s">
        <v>94</v>
      </c>
      <c r="V28" s="204"/>
      <c r="W28" s="204"/>
      <c r="X28" s="204"/>
    </row>
    <row r="29" spans="1:24" ht="15" customHeight="1" x14ac:dyDescent="0.3">
      <c r="A29" s="75" t="s">
        <v>209</v>
      </c>
      <c r="B29" s="183">
        <v>-160</v>
      </c>
      <c r="C29" s="183">
        <v>-76</v>
      </c>
      <c r="D29" s="183">
        <v>-84</v>
      </c>
      <c r="E29" s="183"/>
      <c r="F29" s="183">
        <v>-16</v>
      </c>
      <c r="G29" s="183">
        <v>-5</v>
      </c>
      <c r="H29" s="184">
        <v>-11</v>
      </c>
      <c r="I29" s="183"/>
      <c r="J29" s="183">
        <v>-60</v>
      </c>
      <c r="K29" s="183">
        <v>-32</v>
      </c>
      <c r="L29" s="184">
        <v>-28</v>
      </c>
      <c r="M29" s="183"/>
      <c r="N29" s="183">
        <v>-84</v>
      </c>
      <c r="O29" s="183">
        <v>-39</v>
      </c>
      <c r="P29" s="184">
        <v>-45</v>
      </c>
      <c r="Q29" s="183"/>
      <c r="R29" s="189" t="s">
        <v>94</v>
      </c>
      <c r="S29" s="189" t="s">
        <v>94</v>
      </c>
      <c r="T29" s="189" t="s">
        <v>94</v>
      </c>
      <c r="V29" s="204"/>
      <c r="W29" s="204"/>
      <c r="X29" s="204"/>
    </row>
    <row r="30" spans="1:24" ht="15" customHeight="1" x14ac:dyDescent="0.3">
      <c r="A30" s="75" t="s">
        <v>210</v>
      </c>
      <c r="B30" s="183">
        <v>-313</v>
      </c>
      <c r="C30" s="183">
        <v>-173</v>
      </c>
      <c r="D30" s="183">
        <v>-140</v>
      </c>
      <c r="E30" s="183"/>
      <c r="F30" s="183">
        <v>-27</v>
      </c>
      <c r="G30" s="183">
        <v>-25</v>
      </c>
      <c r="H30" s="184">
        <v>-2</v>
      </c>
      <c r="I30" s="183"/>
      <c r="J30" s="183">
        <v>-171</v>
      </c>
      <c r="K30" s="183">
        <v>-93</v>
      </c>
      <c r="L30" s="184">
        <v>-78</v>
      </c>
      <c r="M30" s="183"/>
      <c r="N30" s="183">
        <v>-126</v>
      </c>
      <c r="O30" s="183">
        <v>-58</v>
      </c>
      <c r="P30" s="184">
        <v>-68</v>
      </c>
      <c r="Q30" s="183"/>
      <c r="R30" s="183">
        <v>11</v>
      </c>
      <c r="S30" s="183">
        <v>3</v>
      </c>
      <c r="T30" s="184">
        <v>8</v>
      </c>
      <c r="V30" s="204"/>
      <c r="W30" s="204"/>
      <c r="X30" s="204"/>
    </row>
    <row r="31" spans="1:24" ht="15" customHeight="1" x14ac:dyDescent="0.3">
      <c r="A31" s="75" t="s">
        <v>211</v>
      </c>
      <c r="B31" s="183">
        <v>-188</v>
      </c>
      <c r="C31" s="183">
        <v>-165</v>
      </c>
      <c r="D31" s="183">
        <v>-23</v>
      </c>
      <c r="E31" s="183"/>
      <c r="F31" s="183">
        <v>-59</v>
      </c>
      <c r="G31" s="183">
        <v>-56</v>
      </c>
      <c r="H31" s="184">
        <v>-3</v>
      </c>
      <c r="I31" s="183"/>
      <c r="J31" s="183">
        <v>-67</v>
      </c>
      <c r="K31" s="183">
        <v>-41</v>
      </c>
      <c r="L31" s="184">
        <v>-26</v>
      </c>
      <c r="M31" s="183"/>
      <c r="N31" s="183">
        <v>-62</v>
      </c>
      <c r="O31" s="183">
        <v>-68</v>
      </c>
      <c r="P31" s="184">
        <v>6</v>
      </c>
      <c r="Q31" s="183"/>
      <c r="R31" s="184" t="s">
        <v>94</v>
      </c>
      <c r="S31" s="184" t="s">
        <v>94</v>
      </c>
      <c r="T31" s="184" t="s">
        <v>94</v>
      </c>
      <c r="V31" s="204"/>
      <c r="W31" s="204"/>
      <c r="X31" s="204"/>
    </row>
    <row r="32" spans="1:24" ht="15" customHeight="1" thickBot="1" x14ac:dyDescent="0.35">
      <c r="A32" s="78" t="s">
        <v>212</v>
      </c>
      <c r="B32" s="185">
        <v>-12</v>
      </c>
      <c r="C32" s="185">
        <v>-15</v>
      </c>
      <c r="D32" s="185">
        <v>3</v>
      </c>
      <c r="E32" s="185"/>
      <c r="F32" s="185">
        <v>2</v>
      </c>
      <c r="G32" s="185">
        <v>-2</v>
      </c>
      <c r="H32" s="186">
        <v>4</v>
      </c>
      <c r="I32" s="185"/>
      <c r="J32" s="185">
        <v>-7</v>
      </c>
      <c r="K32" s="185">
        <v>-6</v>
      </c>
      <c r="L32" s="186">
        <v>-1</v>
      </c>
      <c r="M32" s="185"/>
      <c r="N32" s="185">
        <v>-7</v>
      </c>
      <c r="O32" s="185">
        <v>-7</v>
      </c>
      <c r="P32" s="186">
        <v>0</v>
      </c>
      <c r="Q32" s="185"/>
      <c r="R32" s="186" t="s">
        <v>94</v>
      </c>
      <c r="S32" s="186" t="s">
        <v>94</v>
      </c>
      <c r="T32" s="186" t="s">
        <v>94</v>
      </c>
      <c r="V32" s="204"/>
      <c r="W32" s="204"/>
      <c r="X32" s="204"/>
    </row>
    <row r="33" spans="1:20" ht="15" customHeight="1" x14ac:dyDescent="0.3">
      <c r="A33" s="301" t="s">
        <v>336</v>
      </c>
      <c r="B33" s="301"/>
      <c r="C33" s="301"/>
      <c r="D33" s="301"/>
      <c r="E33" s="301"/>
      <c r="F33" s="301"/>
      <c r="G33" s="301"/>
      <c r="H33" s="301"/>
      <c r="I33" s="301"/>
      <c r="J33" s="301"/>
      <c r="K33" s="301"/>
      <c r="L33" s="301"/>
      <c r="M33" s="301"/>
      <c r="N33" s="301"/>
      <c r="O33" s="301"/>
      <c r="P33" s="301"/>
      <c r="Q33" s="301"/>
      <c r="R33" s="301"/>
      <c r="S33" s="301"/>
      <c r="T33" s="301"/>
    </row>
    <row r="34" spans="1:20" ht="15" customHeight="1" x14ac:dyDescent="0.3">
      <c r="A34" s="302"/>
      <c r="B34" s="302"/>
      <c r="C34" s="302"/>
      <c r="D34" s="302"/>
      <c r="E34" s="302"/>
      <c r="F34" s="302"/>
      <c r="G34" s="302"/>
      <c r="H34" s="302"/>
      <c r="I34" s="302"/>
      <c r="J34" s="302"/>
      <c r="K34" s="302"/>
      <c r="L34" s="302"/>
      <c r="M34" s="302"/>
      <c r="N34" s="302"/>
      <c r="O34" s="302"/>
      <c r="P34" s="302"/>
      <c r="Q34" s="302"/>
      <c r="R34" s="302"/>
      <c r="S34" s="302"/>
      <c r="T34" s="302"/>
    </row>
    <row r="35" spans="1:20" ht="15" customHeight="1" x14ac:dyDescent="0.3">
      <c r="A35" s="302"/>
      <c r="B35" s="302"/>
      <c r="C35" s="302"/>
      <c r="D35" s="302"/>
      <c r="E35" s="302"/>
      <c r="F35" s="302"/>
      <c r="G35" s="302"/>
      <c r="H35" s="302"/>
      <c r="I35" s="302"/>
      <c r="J35" s="302"/>
      <c r="K35" s="302"/>
      <c r="L35" s="302"/>
      <c r="M35" s="302"/>
      <c r="N35" s="302"/>
      <c r="O35" s="302"/>
      <c r="P35" s="302"/>
      <c r="Q35" s="302"/>
      <c r="R35" s="302"/>
      <c r="S35" s="302"/>
      <c r="T35" s="302"/>
    </row>
    <row r="36" spans="1:20" ht="15" customHeight="1" x14ac:dyDescent="0.3">
      <c r="A36" s="270" t="s">
        <v>215</v>
      </c>
      <c r="B36" s="270"/>
      <c r="C36" s="270"/>
      <c r="D36" s="270"/>
      <c r="E36" s="270"/>
      <c r="F36" s="270"/>
      <c r="G36" s="270"/>
      <c r="H36" s="270"/>
      <c r="I36" s="270"/>
      <c r="J36" s="270"/>
      <c r="K36" s="270"/>
      <c r="L36" s="270"/>
      <c r="M36" s="270"/>
      <c r="N36" s="270"/>
      <c r="O36" s="270"/>
      <c r="P36" s="270"/>
      <c r="Q36" s="270"/>
      <c r="R36" s="270"/>
      <c r="S36" s="270"/>
      <c r="T36" s="270"/>
    </row>
  </sheetData>
  <mergeCells count="14">
    <mergeCell ref="V2:V3"/>
    <mergeCell ref="A1:T1"/>
    <mergeCell ref="A2:T2"/>
    <mergeCell ref="A3:T3"/>
    <mergeCell ref="A4:T4"/>
    <mergeCell ref="A33:T35"/>
    <mergeCell ref="A36:T36"/>
    <mergeCell ref="A5:T5"/>
    <mergeCell ref="A6:A7"/>
    <mergeCell ref="B6:D6"/>
    <mergeCell ref="F6:H6"/>
    <mergeCell ref="J6:L6"/>
    <mergeCell ref="N6:P6"/>
    <mergeCell ref="R6:T6"/>
  </mergeCells>
  <hyperlinks>
    <hyperlink ref="V2" location="INDICE!A1" display="INDICE" xr:uid="{00000000-0004-0000-4600-000000000000}"/>
  </hyperlinks>
  <printOptions horizontalCentered="1"/>
  <pageMargins left="0.70866141732283472" right="0.70866141732283472" top="0.74803149606299213" bottom="0.74803149606299213" header="0.31496062992125984" footer="0.31496062992125984"/>
  <pageSetup scale="94" orientation="landscape"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92D050"/>
    <pageSetUpPr fitToPage="1"/>
  </sheetPr>
  <dimension ref="A1:X116"/>
  <sheetViews>
    <sheetView showGridLines="0" tabSelected="1" workbookViewId="0">
      <selection activeCell="X11" sqref="X11"/>
    </sheetView>
  </sheetViews>
  <sheetFormatPr baseColWidth="10" defaultColWidth="23.44140625" defaultRowHeight="15" customHeight="1" x14ac:dyDescent="0.3"/>
  <cols>
    <col min="1" max="1" width="18.5546875" style="96" customWidth="1"/>
    <col min="2" max="4" width="7.21875" style="76" customWidth="1"/>
    <col min="5" max="5" width="1.44140625" style="76" customWidth="1"/>
    <col min="6" max="6" width="6.44140625" style="76" customWidth="1"/>
    <col min="7" max="7" width="7.44140625" style="76" bestFit="1" customWidth="1"/>
    <col min="8" max="8" width="6.77734375" style="76" bestFit="1" customWidth="1"/>
    <col min="9" max="9" width="1.21875" style="76" customWidth="1"/>
    <col min="10" max="10" width="6.44140625" style="76" customWidth="1"/>
    <col min="11" max="11" width="7.44140625" style="76" bestFit="1" customWidth="1"/>
    <col min="12" max="12" width="6.77734375" style="76" bestFit="1" customWidth="1"/>
    <col min="13" max="13" width="1.21875" style="76" customWidth="1"/>
    <col min="14" max="14" width="6.44140625" style="76" customWidth="1"/>
    <col min="15" max="15" width="7.44140625" style="76" bestFit="1" customWidth="1"/>
    <col min="16" max="16" width="6.77734375" style="76" bestFit="1" customWidth="1"/>
    <col min="17" max="17" width="1.21875" style="76" customWidth="1"/>
    <col min="18" max="18" width="6.44140625" style="76" customWidth="1"/>
    <col min="19" max="19" width="7.44140625" style="76" bestFit="1" customWidth="1"/>
    <col min="20" max="20" width="6.77734375" style="76" bestFit="1" customWidth="1"/>
    <col min="21" max="108" width="10.77734375" style="5" customWidth="1"/>
    <col min="109" max="16384" width="23.44140625" style="5"/>
  </cols>
  <sheetData>
    <row r="1" spans="1:24" ht="15" customHeight="1" x14ac:dyDescent="0.3">
      <c r="A1" s="285" t="s">
        <v>343</v>
      </c>
      <c r="B1" s="285" t="s">
        <v>85</v>
      </c>
      <c r="C1" s="285" t="s">
        <v>85</v>
      </c>
      <c r="D1" s="285" t="s">
        <v>85</v>
      </c>
      <c r="E1" s="285" t="s">
        <v>85</v>
      </c>
      <c r="F1" s="285" t="s">
        <v>85</v>
      </c>
      <c r="G1" s="285" t="s">
        <v>85</v>
      </c>
      <c r="H1" s="285" t="s">
        <v>85</v>
      </c>
      <c r="I1" s="285" t="s">
        <v>85</v>
      </c>
      <c r="J1" s="285" t="s">
        <v>85</v>
      </c>
      <c r="K1" s="285" t="s">
        <v>85</v>
      </c>
      <c r="L1" s="285" t="s">
        <v>85</v>
      </c>
      <c r="M1" s="285" t="s">
        <v>85</v>
      </c>
      <c r="N1" s="285" t="s">
        <v>85</v>
      </c>
      <c r="O1" s="285" t="s">
        <v>85</v>
      </c>
      <c r="P1" s="285" t="s">
        <v>85</v>
      </c>
      <c r="Q1" s="285" t="s">
        <v>85</v>
      </c>
      <c r="R1" s="285" t="s">
        <v>85</v>
      </c>
      <c r="S1" s="285" t="s">
        <v>85</v>
      </c>
      <c r="T1" s="285" t="s">
        <v>85</v>
      </c>
      <c r="U1" s="10"/>
    </row>
    <row r="2" spans="1:24" ht="15" customHeight="1" x14ac:dyDescent="0.3">
      <c r="A2" s="286" t="s">
        <v>338</v>
      </c>
      <c r="B2" s="286" t="s">
        <v>85</v>
      </c>
      <c r="C2" s="286" t="s">
        <v>85</v>
      </c>
      <c r="D2" s="286" t="s">
        <v>85</v>
      </c>
      <c r="E2" s="286" t="s">
        <v>85</v>
      </c>
      <c r="F2" s="286" t="s">
        <v>85</v>
      </c>
      <c r="G2" s="286" t="s">
        <v>85</v>
      </c>
      <c r="H2" s="286" t="s">
        <v>85</v>
      </c>
      <c r="I2" s="286" t="s">
        <v>85</v>
      </c>
      <c r="J2" s="286" t="s">
        <v>85</v>
      </c>
      <c r="K2" s="286" t="s">
        <v>85</v>
      </c>
      <c r="L2" s="286" t="s">
        <v>85</v>
      </c>
      <c r="M2" s="286" t="s">
        <v>85</v>
      </c>
      <c r="N2" s="286" t="s">
        <v>85</v>
      </c>
      <c r="O2" s="286" t="s">
        <v>85</v>
      </c>
      <c r="P2" s="286" t="s">
        <v>85</v>
      </c>
      <c r="Q2" s="286" t="s">
        <v>85</v>
      </c>
      <c r="R2" s="286" t="s">
        <v>85</v>
      </c>
      <c r="S2" s="286" t="s">
        <v>85</v>
      </c>
      <c r="T2" s="286" t="s">
        <v>85</v>
      </c>
      <c r="U2" s="10"/>
      <c r="V2" s="261" t="s">
        <v>0</v>
      </c>
    </row>
    <row r="3" spans="1:24" ht="15" customHeight="1" x14ac:dyDescent="0.3">
      <c r="A3" s="286" t="s">
        <v>255</v>
      </c>
      <c r="B3" s="286" t="s">
        <v>85</v>
      </c>
      <c r="C3" s="286" t="s">
        <v>85</v>
      </c>
      <c r="D3" s="286" t="s">
        <v>85</v>
      </c>
      <c r="E3" s="286" t="s">
        <v>85</v>
      </c>
      <c r="F3" s="286" t="s">
        <v>85</v>
      </c>
      <c r="G3" s="286" t="s">
        <v>85</v>
      </c>
      <c r="H3" s="286" t="s">
        <v>85</v>
      </c>
      <c r="I3" s="286" t="s">
        <v>85</v>
      </c>
      <c r="J3" s="286" t="s">
        <v>85</v>
      </c>
      <c r="K3" s="286" t="s">
        <v>85</v>
      </c>
      <c r="L3" s="286" t="s">
        <v>85</v>
      </c>
      <c r="M3" s="286" t="s">
        <v>85</v>
      </c>
      <c r="N3" s="286" t="s">
        <v>85</v>
      </c>
      <c r="O3" s="286" t="s">
        <v>85</v>
      </c>
      <c r="P3" s="286" t="s">
        <v>85</v>
      </c>
      <c r="Q3" s="286" t="s">
        <v>85</v>
      </c>
      <c r="R3" s="286" t="s">
        <v>85</v>
      </c>
      <c r="S3" s="286" t="s">
        <v>85</v>
      </c>
      <c r="T3" s="286" t="s">
        <v>85</v>
      </c>
      <c r="U3" s="10"/>
      <c r="V3" s="261"/>
    </row>
    <row r="4" spans="1:24" ht="15" customHeight="1" x14ac:dyDescent="0.3">
      <c r="A4" s="286" t="s">
        <v>126</v>
      </c>
      <c r="B4" s="286" t="s">
        <v>85</v>
      </c>
      <c r="C4" s="286" t="s">
        <v>85</v>
      </c>
      <c r="D4" s="286" t="s">
        <v>85</v>
      </c>
      <c r="E4" s="286" t="s">
        <v>85</v>
      </c>
      <c r="F4" s="286" t="s">
        <v>85</v>
      </c>
      <c r="G4" s="286" t="s">
        <v>85</v>
      </c>
      <c r="H4" s="286" t="s">
        <v>85</v>
      </c>
      <c r="I4" s="286" t="s">
        <v>85</v>
      </c>
      <c r="J4" s="286" t="s">
        <v>85</v>
      </c>
      <c r="K4" s="286" t="s">
        <v>85</v>
      </c>
      <c r="L4" s="286" t="s">
        <v>85</v>
      </c>
      <c r="M4" s="286" t="s">
        <v>85</v>
      </c>
      <c r="N4" s="286" t="s">
        <v>85</v>
      </c>
      <c r="O4" s="286" t="s">
        <v>85</v>
      </c>
      <c r="P4" s="286" t="s">
        <v>85</v>
      </c>
      <c r="Q4" s="286" t="s">
        <v>85</v>
      </c>
      <c r="R4" s="286" t="s">
        <v>85</v>
      </c>
      <c r="S4" s="286" t="s">
        <v>85</v>
      </c>
      <c r="T4" s="286" t="s">
        <v>85</v>
      </c>
    </row>
    <row r="5" spans="1:24" ht="15" customHeight="1" x14ac:dyDescent="0.3">
      <c r="A5" s="285" t="s">
        <v>344</v>
      </c>
      <c r="B5" s="285" t="s">
        <v>85</v>
      </c>
      <c r="C5" s="285" t="s">
        <v>85</v>
      </c>
      <c r="D5" s="285" t="s">
        <v>85</v>
      </c>
      <c r="E5" s="285" t="s">
        <v>85</v>
      </c>
      <c r="F5" s="285" t="s">
        <v>85</v>
      </c>
      <c r="G5" s="285" t="s">
        <v>85</v>
      </c>
      <c r="H5" s="285" t="s">
        <v>85</v>
      </c>
      <c r="I5" s="285" t="s">
        <v>85</v>
      </c>
      <c r="J5" s="285" t="s">
        <v>85</v>
      </c>
      <c r="K5" s="285" t="s">
        <v>85</v>
      </c>
      <c r="L5" s="285" t="s">
        <v>85</v>
      </c>
      <c r="M5" s="285" t="s">
        <v>85</v>
      </c>
      <c r="N5" s="285" t="s">
        <v>85</v>
      </c>
      <c r="O5" s="285" t="s">
        <v>85</v>
      </c>
      <c r="P5" s="285" t="s">
        <v>85</v>
      </c>
      <c r="Q5" s="285" t="s">
        <v>85</v>
      </c>
      <c r="R5" s="285" t="s">
        <v>85</v>
      </c>
      <c r="S5" s="285" t="s">
        <v>85</v>
      </c>
      <c r="T5" s="285" t="s">
        <v>85</v>
      </c>
    </row>
    <row r="6" spans="1:24" ht="15" customHeight="1" x14ac:dyDescent="0.3">
      <c r="A6" s="287" t="s">
        <v>183</v>
      </c>
      <c r="B6" s="282" t="s">
        <v>91</v>
      </c>
      <c r="C6" s="282"/>
      <c r="D6" s="282"/>
      <c r="E6" s="83"/>
      <c r="F6" s="282" t="s">
        <v>129</v>
      </c>
      <c r="G6" s="282"/>
      <c r="H6" s="282"/>
      <c r="I6" s="83"/>
      <c r="J6" s="282" t="s">
        <v>130</v>
      </c>
      <c r="K6" s="282"/>
      <c r="L6" s="282"/>
      <c r="M6" s="83"/>
      <c r="N6" s="282" t="s">
        <v>318</v>
      </c>
      <c r="O6" s="282"/>
      <c r="P6" s="282"/>
      <c r="Q6" s="83"/>
      <c r="R6" s="282" t="s">
        <v>319</v>
      </c>
      <c r="S6" s="282"/>
      <c r="T6" s="282"/>
    </row>
    <row r="7" spans="1:24" ht="15" customHeight="1" x14ac:dyDescent="0.3">
      <c r="A7" s="287"/>
      <c r="B7" s="84" t="s">
        <v>91</v>
      </c>
      <c r="C7" s="84" t="s">
        <v>168</v>
      </c>
      <c r="D7" s="84" t="s">
        <v>169</v>
      </c>
      <c r="E7" s="85"/>
      <c r="F7" s="84" t="s">
        <v>91</v>
      </c>
      <c r="G7" s="84" t="s">
        <v>168</v>
      </c>
      <c r="H7" s="84" t="s">
        <v>169</v>
      </c>
      <c r="I7" s="85"/>
      <c r="J7" s="84" t="s">
        <v>91</v>
      </c>
      <c r="K7" s="84" t="s">
        <v>168</v>
      </c>
      <c r="L7" s="84" t="s">
        <v>169</v>
      </c>
      <c r="M7" s="85"/>
      <c r="N7" s="84" t="s">
        <v>91</v>
      </c>
      <c r="O7" s="84" t="s">
        <v>168</v>
      </c>
      <c r="P7" s="84" t="s">
        <v>169</v>
      </c>
      <c r="Q7" s="85"/>
      <c r="R7" s="84" t="s">
        <v>91</v>
      </c>
      <c r="S7" s="84" t="s">
        <v>168</v>
      </c>
      <c r="T7" s="84" t="s">
        <v>169</v>
      </c>
    </row>
    <row r="8" spans="1:24" ht="15" customHeight="1" x14ac:dyDescent="0.3">
      <c r="B8" s="97"/>
      <c r="C8" s="97"/>
      <c r="D8" s="97"/>
      <c r="E8" s="97"/>
      <c r="F8" s="97"/>
      <c r="G8" s="97"/>
      <c r="H8" s="97"/>
      <c r="I8" s="97"/>
      <c r="J8" s="97"/>
      <c r="K8" s="97"/>
      <c r="L8" s="97"/>
      <c r="M8" s="97"/>
      <c r="N8" s="97"/>
      <c r="O8" s="97"/>
      <c r="P8" s="97"/>
      <c r="Q8" s="97"/>
      <c r="R8" s="97"/>
      <c r="S8" s="97"/>
      <c r="T8" s="97"/>
    </row>
    <row r="9" spans="1:24" ht="15" customHeight="1" x14ac:dyDescent="0.3">
      <c r="A9" s="98" t="s">
        <v>91</v>
      </c>
      <c r="B9" s="187">
        <v>1.4757448096667591</v>
      </c>
      <c r="C9" s="187">
        <v>0.22931931316069132</v>
      </c>
      <c r="D9" s="187">
        <v>2.4997702417057255</v>
      </c>
      <c r="E9" s="187" t="s">
        <v>85</v>
      </c>
      <c r="F9" s="187">
        <v>-3.8545910372923848</v>
      </c>
      <c r="G9" s="187">
        <v>-11.474358974358974</v>
      </c>
      <c r="H9" s="187">
        <v>3.4334763948497855</v>
      </c>
      <c r="I9" s="187" t="s">
        <v>85</v>
      </c>
      <c r="J9" s="187">
        <v>1.924866247964643</v>
      </c>
      <c r="K9" s="187">
        <v>1.4786549010255188</v>
      </c>
      <c r="L9" s="187">
        <v>2.3496027241770712</v>
      </c>
      <c r="M9" s="187" t="s">
        <v>85</v>
      </c>
      <c r="N9" s="187">
        <v>1.3657470636438132</v>
      </c>
      <c r="O9" s="187">
        <v>0.88220031136481569</v>
      </c>
      <c r="P9" s="187">
        <v>1.7174672077002926</v>
      </c>
      <c r="Q9" s="187" t="s">
        <v>85</v>
      </c>
      <c r="R9" s="187">
        <v>13.382507903055849</v>
      </c>
      <c r="S9" s="187">
        <v>12.444444444444445</v>
      </c>
      <c r="T9" s="187">
        <v>13.674033149171272</v>
      </c>
    </row>
    <row r="10" spans="1:24" ht="15" customHeight="1" x14ac:dyDescent="0.3">
      <c r="A10" s="74"/>
      <c r="B10" s="188" t="s">
        <v>85</v>
      </c>
      <c r="C10" s="188" t="s">
        <v>85</v>
      </c>
      <c r="D10" s="188" t="s">
        <v>85</v>
      </c>
      <c r="E10" s="189" t="s">
        <v>85</v>
      </c>
      <c r="F10" s="189" t="s">
        <v>85</v>
      </c>
      <c r="G10" s="189" t="s">
        <v>85</v>
      </c>
      <c r="H10" s="189" t="s">
        <v>85</v>
      </c>
      <c r="I10" s="189" t="s">
        <v>85</v>
      </c>
      <c r="J10" s="189" t="s">
        <v>85</v>
      </c>
      <c r="K10" s="189" t="s">
        <v>85</v>
      </c>
      <c r="L10" s="189" t="s">
        <v>85</v>
      </c>
      <c r="M10" s="189" t="s">
        <v>85</v>
      </c>
      <c r="N10" s="189" t="s">
        <v>85</v>
      </c>
      <c r="O10" s="189" t="s">
        <v>85</v>
      </c>
      <c r="P10" s="189" t="s">
        <v>85</v>
      </c>
      <c r="Q10" s="189" t="s">
        <v>85</v>
      </c>
      <c r="R10" s="189" t="s">
        <v>85</v>
      </c>
      <c r="S10" s="189" t="s">
        <v>85</v>
      </c>
      <c r="T10" s="189" t="s">
        <v>85</v>
      </c>
    </row>
    <row r="11" spans="1:24" ht="15" customHeight="1" x14ac:dyDescent="0.3">
      <c r="A11" s="75" t="s">
        <v>186</v>
      </c>
      <c r="B11" s="188">
        <v>10.934393638170974</v>
      </c>
      <c r="C11" s="188">
        <v>4.5073375262054505</v>
      </c>
      <c r="D11" s="188">
        <v>14.862267777065982</v>
      </c>
      <c r="E11" s="189" t="s">
        <v>85</v>
      </c>
      <c r="F11" s="189">
        <v>12.727272727272727</v>
      </c>
      <c r="G11" s="189">
        <v>17.241379310344829</v>
      </c>
      <c r="H11" s="189">
        <v>11.111111111111111</v>
      </c>
      <c r="I11" s="189" t="s">
        <v>85</v>
      </c>
      <c r="J11" s="189">
        <v>12.81645569620253</v>
      </c>
      <c r="K11" s="189">
        <v>3.1128404669260701</v>
      </c>
      <c r="L11" s="189">
        <v>19.466666666666665</v>
      </c>
      <c r="M11" s="189" t="s">
        <v>85</v>
      </c>
      <c r="N11" s="189">
        <v>8.6765994741454868</v>
      </c>
      <c r="O11" s="189">
        <v>5.3527980535279802</v>
      </c>
      <c r="P11" s="189">
        <v>10.547945205479452</v>
      </c>
      <c r="Q11" s="189" t="s">
        <v>85</v>
      </c>
      <c r="R11" s="189" t="s">
        <v>94</v>
      </c>
      <c r="S11" s="189" t="s">
        <v>94</v>
      </c>
      <c r="T11" s="189" t="s">
        <v>94</v>
      </c>
      <c r="V11" s="204"/>
      <c r="W11" s="204"/>
      <c r="X11" s="204"/>
    </row>
    <row r="12" spans="1:24" ht="15" customHeight="1" x14ac:dyDescent="0.3">
      <c r="A12" s="75" t="s">
        <v>187</v>
      </c>
      <c r="B12" s="188">
        <v>0.27210884353741494</v>
      </c>
      <c r="C12" s="188">
        <v>-0.83752093802345051</v>
      </c>
      <c r="D12" s="188">
        <v>1.0309278350515463</v>
      </c>
      <c r="E12" s="189" t="s">
        <v>85</v>
      </c>
      <c r="F12" s="189">
        <v>1.5873015873015872</v>
      </c>
      <c r="G12" s="189">
        <v>0</v>
      </c>
      <c r="H12" s="189">
        <v>2.3255813953488373</v>
      </c>
      <c r="I12" s="189" t="s">
        <v>85</v>
      </c>
      <c r="J12" s="189">
        <v>3.3078880407124678</v>
      </c>
      <c r="K12" s="189">
        <v>0.87976539589442826</v>
      </c>
      <c r="L12" s="189">
        <v>5.1685393258426959</v>
      </c>
      <c r="M12" s="189" t="s">
        <v>85</v>
      </c>
      <c r="N12" s="189">
        <v>-3.7037037037037033</v>
      </c>
      <c r="O12" s="189">
        <v>-3.3898305084745761</v>
      </c>
      <c r="P12" s="189">
        <v>-3.8961038961038961</v>
      </c>
      <c r="Q12" s="189" t="s">
        <v>85</v>
      </c>
      <c r="R12" s="189" t="s">
        <v>94</v>
      </c>
      <c r="S12" s="189" t="s">
        <v>94</v>
      </c>
      <c r="T12" s="189" t="s">
        <v>94</v>
      </c>
      <c r="V12" s="204"/>
      <c r="W12" s="204"/>
      <c r="X12" s="204"/>
    </row>
    <row r="13" spans="1:24" ht="15" customHeight="1" x14ac:dyDescent="0.3">
      <c r="A13" s="75" t="s">
        <v>188</v>
      </c>
      <c r="B13" s="188">
        <v>0.85146641438032178</v>
      </c>
      <c r="C13" s="188">
        <v>2.0648967551622417</v>
      </c>
      <c r="D13" s="188">
        <v>-5.5096418732782364E-2</v>
      </c>
      <c r="E13" s="189" t="s">
        <v>85</v>
      </c>
      <c r="F13" s="189">
        <v>-9.2198581560283674</v>
      </c>
      <c r="G13" s="189">
        <v>-10.869565217391305</v>
      </c>
      <c r="H13" s="189">
        <v>-8.4210526315789469</v>
      </c>
      <c r="I13" s="189" t="s">
        <v>85</v>
      </c>
      <c r="J13" s="189">
        <v>0.46204620462046203</v>
      </c>
      <c r="K13" s="189">
        <v>2.8860028860028861</v>
      </c>
      <c r="L13" s="189">
        <v>-1.5815085158150852</v>
      </c>
      <c r="M13" s="189" t="s">
        <v>85</v>
      </c>
      <c r="N13" s="189">
        <v>2.3012552301255229</v>
      </c>
      <c r="O13" s="189">
        <v>2.1069692058346838</v>
      </c>
      <c r="P13" s="189">
        <v>2.4479804161566707</v>
      </c>
      <c r="Q13" s="189" t="s">
        <v>85</v>
      </c>
      <c r="R13" s="189">
        <v>0</v>
      </c>
      <c r="S13" s="189" t="s">
        <v>94</v>
      </c>
      <c r="T13" s="189">
        <v>0</v>
      </c>
      <c r="V13" s="204"/>
      <c r="W13" s="204"/>
      <c r="X13" s="204"/>
    </row>
    <row r="14" spans="1:24" ht="15" customHeight="1" x14ac:dyDescent="0.3">
      <c r="A14" s="75" t="s">
        <v>189</v>
      </c>
      <c r="B14" s="188">
        <v>-4.1562759767248547</v>
      </c>
      <c r="C14" s="188">
        <v>-7.5718015665796345</v>
      </c>
      <c r="D14" s="188">
        <v>-2.5609756097560976</v>
      </c>
      <c r="E14" s="189" t="s">
        <v>85</v>
      </c>
      <c r="F14" s="189">
        <v>7.6190476190476195</v>
      </c>
      <c r="G14" s="189">
        <v>-42.857142857142854</v>
      </c>
      <c r="H14" s="189">
        <v>11.224489795918368</v>
      </c>
      <c r="I14" s="189" t="s">
        <v>85</v>
      </c>
      <c r="J14" s="189">
        <v>-7.0038910505836576</v>
      </c>
      <c r="K14" s="189">
        <v>-8.239700374531834</v>
      </c>
      <c r="L14" s="189">
        <v>-6.3492063492063489</v>
      </c>
      <c r="M14" s="189" t="s">
        <v>85</v>
      </c>
      <c r="N14" s="189">
        <v>-1.2232415902140672</v>
      </c>
      <c r="O14" s="189">
        <v>-3.669724770642202</v>
      </c>
      <c r="P14" s="189">
        <v>0</v>
      </c>
      <c r="Q14" s="189" t="s">
        <v>85</v>
      </c>
      <c r="R14" s="189" t="s">
        <v>94</v>
      </c>
      <c r="S14" s="189" t="s">
        <v>94</v>
      </c>
      <c r="T14" s="189" t="s">
        <v>94</v>
      </c>
      <c r="V14" s="204"/>
      <c r="W14" s="204"/>
      <c r="X14" s="204"/>
    </row>
    <row r="15" spans="1:24" ht="15" customHeight="1" x14ac:dyDescent="0.3">
      <c r="A15" s="75" t="s">
        <v>190</v>
      </c>
      <c r="B15" s="188">
        <v>3.8167938931297711</v>
      </c>
      <c r="C15" s="188">
        <v>7.1428571428571423</v>
      </c>
      <c r="D15" s="188">
        <v>2.2471910112359552</v>
      </c>
      <c r="E15" s="188" t="s">
        <v>85</v>
      </c>
      <c r="F15" s="188">
        <v>13.333333333333334</v>
      </c>
      <c r="G15" s="188">
        <v>40</v>
      </c>
      <c r="H15" s="189">
        <v>0</v>
      </c>
      <c r="I15" s="188" t="s">
        <v>85</v>
      </c>
      <c r="J15" s="189">
        <v>2.1739130434782608</v>
      </c>
      <c r="K15" s="189">
        <v>-7.1428571428571423</v>
      </c>
      <c r="L15" s="189">
        <v>6.25</v>
      </c>
      <c r="M15" s="189" t="s">
        <v>85</v>
      </c>
      <c r="N15" s="189">
        <v>2.8571428571428572</v>
      </c>
      <c r="O15" s="189">
        <v>8.695652173913043</v>
      </c>
      <c r="P15" s="189">
        <v>0</v>
      </c>
      <c r="Q15" s="189" t="s">
        <v>85</v>
      </c>
      <c r="R15" s="189" t="s">
        <v>94</v>
      </c>
      <c r="S15" s="189" t="s">
        <v>94</v>
      </c>
      <c r="T15" s="189" t="s">
        <v>94</v>
      </c>
      <c r="V15" s="204"/>
      <c r="W15" s="204"/>
      <c r="X15" s="204"/>
    </row>
    <row r="16" spans="1:24" ht="15" customHeight="1" x14ac:dyDescent="0.3">
      <c r="A16" s="75" t="s">
        <v>191</v>
      </c>
      <c r="B16" s="188">
        <v>3.3156498673740056</v>
      </c>
      <c r="C16" s="188">
        <v>4.1420118343195274</v>
      </c>
      <c r="D16" s="188">
        <v>2.6442307692307692</v>
      </c>
      <c r="E16" s="188" t="s">
        <v>85</v>
      </c>
      <c r="F16" s="188">
        <v>33.333333333333329</v>
      </c>
      <c r="G16" s="188">
        <v>37.5</v>
      </c>
      <c r="H16" s="189">
        <v>31.578947368421051</v>
      </c>
      <c r="I16" s="188" t="s">
        <v>85</v>
      </c>
      <c r="J16" s="188">
        <v>5.2941176470588234</v>
      </c>
      <c r="K16" s="188">
        <v>5.3333333333333339</v>
      </c>
      <c r="L16" s="189">
        <v>5.2631578947368416</v>
      </c>
      <c r="M16" s="188" t="s">
        <v>85</v>
      </c>
      <c r="N16" s="188">
        <v>-0.516795865633075</v>
      </c>
      <c r="O16" s="188">
        <v>1.6666666666666667</v>
      </c>
      <c r="P16" s="189">
        <v>-2.4154589371980677</v>
      </c>
      <c r="Q16" s="188" t="s">
        <v>85</v>
      </c>
      <c r="R16" s="189" t="s">
        <v>94</v>
      </c>
      <c r="S16" s="189" t="s">
        <v>94</v>
      </c>
      <c r="T16" s="189" t="s">
        <v>94</v>
      </c>
      <c r="V16" s="204"/>
      <c r="W16" s="204"/>
      <c r="X16" s="204"/>
    </row>
    <row r="17" spans="1:24" ht="15" customHeight="1" x14ac:dyDescent="0.3">
      <c r="A17" s="75" t="s">
        <v>193</v>
      </c>
      <c r="B17" s="188">
        <v>-0.40268456375838929</v>
      </c>
      <c r="C17" s="188">
        <v>-0.40268456375838929</v>
      </c>
      <c r="D17" s="189" t="s">
        <v>94</v>
      </c>
      <c r="E17" s="188" t="s">
        <v>85</v>
      </c>
      <c r="F17" s="188">
        <v>-9.1133004926108381</v>
      </c>
      <c r="G17" s="188">
        <v>-9.1133004926108381</v>
      </c>
      <c r="H17" s="189" t="s">
        <v>94</v>
      </c>
      <c r="I17" s="188" t="s">
        <v>85</v>
      </c>
      <c r="J17" s="188">
        <v>2.0679468242245198</v>
      </c>
      <c r="K17" s="188">
        <v>2.0679468242245198</v>
      </c>
      <c r="L17" s="189" t="s">
        <v>94</v>
      </c>
      <c r="M17" s="188" t="s">
        <v>85</v>
      </c>
      <c r="N17" s="188">
        <v>4.176904176904177</v>
      </c>
      <c r="O17" s="188">
        <v>4.176904176904177</v>
      </c>
      <c r="P17" s="189" t="s">
        <v>94</v>
      </c>
      <c r="Q17" s="188" t="s">
        <v>85</v>
      </c>
      <c r="R17" s="189" t="s">
        <v>94</v>
      </c>
      <c r="S17" s="189" t="s">
        <v>94</v>
      </c>
      <c r="T17" s="189" t="s">
        <v>94</v>
      </c>
      <c r="V17" s="204"/>
      <c r="W17" s="204"/>
      <c r="X17" s="204"/>
    </row>
    <row r="18" spans="1:24" ht="15" customHeight="1" x14ac:dyDescent="0.3">
      <c r="A18" s="75" t="s">
        <v>194</v>
      </c>
      <c r="B18" s="188">
        <v>11.172796668979876</v>
      </c>
      <c r="C18" s="188">
        <v>11.967213114754099</v>
      </c>
      <c r="D18" s="188">
        <v>10.589651022864018</v>
      </c>
      <c r="E18" s="189" t="s">
        <v>85</v>
      </c>
      <c r="F18" s="189">
        <v>3.9473684210526314</v>
      </c>
      <c r="G18" s="189">
        <v>-3.8461538461538463</v>
      </c>
      <c r="H18" s="189">
        <v>8</v>
      </c>
      <c r="I18" s="189" t="s">
        <v>85</v>
      </c>
      <c r="J18" s="189">
        <v>18.511796733212339</v>
      </c>
      <c r="K18" s="189">
        <v>18.656716417910449</v>
      </c>
      <c r="L18" s="189">
        <v>18.374558303886925</v>
      </c>
      <c r="M18" s="189" t="s">
        <v>85</v>
      </c>
      <c r="N18" s="189">
        <v>9.0609555189456348</v>
      </c>
      <c r="O18" s="189">
        <v>8.9494163424124515</v>
      </c>
      <c r="P18" s="189">
        <v>9.1428571428571423</v>
      </c>
      <c r="Q18" s="189" t="s">
        <v>85</v>
      </c>
      <c r="R18" s="189">
        <v>0.48309178743961351</v>
      </c>
      <c r="S18" s="189">
        <v>1.6949152542372881</v>
      </c>
      <c r="T18" s="189">
        <v>0</v>
      </c>
      <c r="V18" s="204"/>
      <c r="W18" s="204"/>
      <c r="X18" s="204"/>
    </row>
    <row r="19" spans="1:24" ht="15" customHeight="1" x14ac:dyDescent="0.3">
      <c r="A19" s="75" t="s">
        <v>195</v>
      </c>
      <c r="B19" s="188">
        <v>4.5220243673851916</v>
      </c>
      <c r="C19" s="188">
        <v>1.3068181818181817</v>
      </c>
      <c r="D19" s="188">
        <v>6.7783094098883572</v>
      </c>
      <c r="E19" s="188" t="s">
        <v>85</v>
      </c>
      <c r="F19" s="188">
        <v>-6.6059225512528474</v>
      </c>
      <c r="G19" s="188">
        <v>-31.168831168831169</v>
      </c>
      <c r="H19" s="189">
        <v>6.666666666666667</v>
      </c>
      <c r="I19" s="188" t="s">
        <v>85</v>
      </c>
      <c r="J19" s="188">
        <v>7.1469086783891091</v>
      </c>
      <c r="K19" s="188">
        <v>4.68557336621455</v>
      </c>
      <c r="L19" s="189">
        <v>9.2436974789915975</v>
      </c>
      <c r="M19" s="188" t="s">
        <v>85</v>
      </c>
      <c r="N19" s="188">
        <v>4.646660212971927</v>
      </c>
      <c r="O19" s="188">
        <v>4.1509433962264151</v>
      </c>
      <c r="P19" s="189">
        <v>4.9567269866247052</v>
      </c>
      <c r="Q19" s="188" t="s">
        <v>85</v>
      </c>
      <c r="R19" s="189" t="s">
        <v>94</v>
      </c>
      <c r="S19" s="189" t="s">
        <v>94</v>
      </c>
      <c r="T19" s="189" t="s">
        <v>94</v>
      </c>
      <c r="V19" s="204"/>
      <c r="W19" s="204"/>
      <c r="X19" s="204"/>
    </row>
    <row r="20" spans="1:24" ht="15" customHeight="1" x14ac:dyDescent="0.3">
      <c r="A20" s="75" t="s">
        <v>196</v>
      </c>
      <c r="B20" s="188">
        <v>2.5629290617848968</v>
      </c>
      <c r="C20" s="188">
        <v>5.2313883299798798</v>
      </c>
      <c r="D20" s="188">
        <v>0.33585222502099077</v>
      </c>
      <c r="E20" s="188" t="s">
        <v>85</v>
      </c>
      <c r="F20" s="188">
        <v>-16.374269005847953</v>
      </c>
      <c r="G20" s="188">
        <v>-16.129032258064516</v>
      </c>
      <c r="H20" s="189">
        <v>-16.513761467889911</v>
      </c>
      <c r="I20" s="188" t="s">
        <v>85</v>
      </c>
      <c r="J20" s="188">
        <v>2.3837902264600714</v>
      </c>
      <c r="K20" s="188">
        <v>5.7007125890736345</v>
      </c>
      <c r="L20" s="189">
        <v>-0.9569377990430622</v>
      </c>
      <c r="M20" s="188" t="s">
        <v>85</v>
      </c>
      <c r="N20" s="188">
        <v>4.6808510638297873</v>
      </c>
      <c r="O20" s="188">
        <v>6.262230919765166</v>
      </c>
      <c r="P20" s="189">
        <v>3.463855421686747</v>
      </c>
      <c r="Q20" s="188" t="s">
        <v>85</v>
      </c>
      <c r="R20" s="189" t="s">
        <v>94</v>
      </c>
      <c r="S20" s="189" t="s">
        <v>94</v>
      </c>
      <c r="T20" s="189" t="s">
        <v>94</v>
      </c>
      <c r="V20" s="204"/>
      <c r="W20" s="204"/>
      <c r="X20" s="204"/>
    </row>
    <row r="21" spans="1:24" ht="15" customHeight="1" x14ac:dyDescent="0.3">
      <c r="A21" s="75" t="s">
        <v>198</v>
      </c>
      <c r="B21" s="188">
        <v>6.1789772727272725</v>
      </c>
      <c r="C21" s="188">
        <v>7.1428571428571423</v>
      </c>
      <c r="D21" s="188">
        <v>5.4590570719602978</v>
      </c>
      <c r="E21" s="188" t="s">
        <v>85</v>
      </c>
      <c r="F21" s="188">
        <v>4.0540540540540544</v>
      </c>
      <c r="G21" s="188">
        <v>7.6923076923076925</v>
      </c>
      <c r="H21" s="189">
        <v>2.083333333333333</v>
      </c>
      <c r="I21" s="188" t="s">
        <v>85</v>
      </c>
      <c r="J21" s="188">
        <v>5.7993730407523509</v>
      </c>
      <c r="K21" s="188">
        <v>6.6901408450704221</v>
      </c>
      <c r="L21" s="189">
        <v>5.0847457627118651</v>
      </c>
      <c r="M21" s="188" t="s">
        <v>85</v>
      </c>
      <c r="N21" s="188">
        <v>6.7528735632183912</v>
      </c>
      <c r="O21" s="188">
        <v>7.5342465753424657</v>
      </c>
      <c r="P21" s="189">
        <v>6.1881188118811883</v>
      </c>
      <c r="Q21" s="188" t="s">
        <v>85</v>
      </c>
      <c r="R21" s="189" t="s">
        <v>94</v>
      </c>
      <c r="S21" s="189" t="s">
        <v>94</v>
      </c>
      <c r="T21" s="189" t="s">
        <v>94</v>
      </c>
      <c r="V21" s="204"/>
      <c r="W21" s="204"/>
      <c r="X21" s="204"/>
    </row>
    <row r="22" spans="1:24" ht="15" customHeight="1" x14ac:dyDescent="0.3">
      <c r="A22" s="75" t="s">
        <v>200</v>
      </c>
      <c r="B22" s="188">
        <v>-1.6822429906542056</v>
      </c>
      <c r="C22" s="188">
        <v>-1.2658227848101267</v>
      </c>
      <c r="D22" s="188">
        <v>-2.0134228187919461</v>
      </c>
      <c r="E22" s="188" t="s">
        <v>85</v>
      </c>
      <c r="F22" s="188">
        <v>18.75</v>
      </c>
      <c r="G22" s="188">
        <v>20</v>
      </c>
      <c r="H22" s="189">
        <v>18.181818181818183</v>
      </c>
      <c r="I22" s="188" t="s">
        <v>85</v>
      </c>
      <c r="J22" s="188">
        <v>-2.5263157894736841</v>
      </c>
      <c r="K22" s="188">
        <v>-2.1739130434782608</v>
      </c>
      <c r="L22" s="189">
        <v>-2.8571428571428572</v>
      </c>
      <c r="M22" s="188" t="s">
        <v>85</v>
      </c>
      <c r="N22" s="188">
        <v>-2.7422303473491771</v>
      </c>
      <c r="O22" s="188">
        <v>-1.7467248908296942</v>
      </c>
      <c r="P22" s="189">
        <v>-3.459119496855346</v>
      </c>
      <c r="Q22" s="188" t="s">
        <v>85</v>
      </c>
      <c r="R22" s="189" t="s">
        <v>94</v>
      </c>
      <c r="S22" s="189" t="s">
        <v>94</v>
      </c>
      <c r="T22" s="189" t="s">
        <v>94</v>
      </c>
      <c r="V22" s="204"/>
      <c r="W22" s="204"/>
      <c r="X22" s="204"/>
    </row>
    <row r="23" spans="1:24" ht="15" customHeight="1" x14ac:dyDescent="0.3">
      <c r="A23" s="75" t="s">
        <v>202</v>
      </c>
      <c r="B23" s="188">
        <v>2.166666666666667</v>
      </c>
      <c r="C23" s="188">
        <v>3.804347826086957</v>
      </c>
      <c r="D23" s="188">
        <v>0.77160493827160492</v>
      </c>
      <c r="E23" s="188" t="s">
        <v>85</v>
      </c>
      <c r="F23" s="188">
        <v>-0.93457943925233633</v>
      </c>
      <c r="G23" s="188">
        <v>-6.1224489795918364</v>
      </c>
      <c r="H23" s="189">
        <v>3.4482758620689653</v>
      </c>
      <c r="I23" s="188" t="s">
        <v>85</v>
      </c>
      <c r="J23" s="188">
        <v>3.5164835164835164</v>
      </c>
      <c r="K23" s="188">
        <v>9.2233009708737868</v>
      </c>
      <c r="L23" s="189">
        <v>-1.2048192771084338</v>
      </c>
      <c r="M23" s="188" t="s">
        <v>85</v>
      </c>
      <c r="N23" s="188">
        <v>1.7241379310344827</v>
      </c>
      <c r="O23" s="188">
        <v>1.6835016835016834</v>
      </c>
      <c r="P23" s="189">
        <v>1.7595307917888565</v>
      </c>
      <c r="Q23" s="188" t="s">
        <v>85</v>
      </c>
      <c r="R23" s="189" t="s">
        <v>94</v>
      </c>
      <c r="S23" s="189" t="s">
        <v>94</v>
      </c>
      <c r="T23" s="189" t="s">
        <v>94</v>
      </c>
      <c r="V23" s="204"/>
      <c r="W23" s="204"/>
      <c r="X23" s="204"/>
    </row>
    <row r="24" spans="1:24" ht="15" customHeight="1" x14ac:dyDescent="0.3">
      <c r="A24" s="75" t="s">
        <v>203</v>
      </c>
      <c r="B24" s="188">
        <v>4.6718576195773087</v>
      </c>
      <c r="C24" s="188">
        <v>5.0561797752808983</v>
      </c>
      <c r="D24" s="188">
        <v>4.4198895027624303</v>
      </c>
      <c r="E24" s="188" t="s">
        <v>85</v>
      </c>
      <c r="F24" s="188">
        <v>10.344827586206897</v>
      </c>
      <c r="G24" s="188">
        <v>14.285714285714285</v>
      </c>
      <c r="H24" s="189">
        <v>9.0909090909090917</v>
      </c>
      <c r="I24" s="188" t="s">
        <v>85</v>
      </c>
      <c r="J24" s="188">
        <v>9.064327485380117</v>
      </c>
      <c r="K24" s="188">
        <v>6.6225165562913908</v>
      </c>
      <c r="L24" s="189">
        <v>10.99476439790576</v>
      </c>
      <c r="M24" s="188" t="s">
        <v>85</v>
      </c>
      <c r="N24" s="188">
        <v>4.6770601336302899</v>
      </c>
      <c r="O24" s="188">
        <v>6.2857142857142865</v>
      </c>
      <c r="P24" s="189">
        <v>3.6496350364963499</v>
      </c>
      <c r="Q24" s="188" t="s">
        <v>85</v>
      </c>
      <c r="R24" s="188">
        <v>-16.455696202531644</v>
      </c>
      <c r="S24" s="188">
        <v>-17.391304347826086</v>
      </c>
      <c r="T24" s="189">
        <v>-16.071428571428573</v>
      </c>
      <c r="V24" s="204"/>
      <c r="W24" s="204"/>
      <c r="X24" s="204"/>
    </row>
    <row r="25" spans="1:24" ht="15" customHeight="1" x14ac:dyDescent="0.3">
      <c r="A25" s="75" t="s">
        <v>204</v>
      </c>
      <c r="B25" s="188">
        <v>16.80867544539117</v>
      </c>
      <c r="C25" s="188">
        <v>16.551724137931036</v>
      </c>
      <c r="D25" s="188">
        <v>16.9392523364486</v>
      </c>
      <c r="E25" s="188" t="s">
        <v>85</v>
      </c>
      <c r="F25" s="188">
        <v>29.896907216494846</v>
      </c>
      <c r="G25" s="188">
        <v>5.2631578947368416</v>
      </c>
      <c r="H25" s="189">
        <v>35.897435897435898</v>
      </c>
      <c r="I25" s="188" t="s">
        <v>85</v>
      </c>
      <c r="J25" s="188">
        <v>13.659793814432989</v>
      </c>
      <c r="K25" s="188">
        <v>21.192052980132452</v>
      </c>
      <c r="L25" s="189">
        <v>8.8607594936708853</v>
      </c>
      <c r="M25" s="188" t="s">
        <v>85</v>
      </c>
      <c r="N25" s="188">
        <v>9.4650205761316872</v>
      </c>
      <c r="O25" s="188">
        <v>12.631578947368421</v>
      </c>
      <c r="P25" s="189">
        <v>7.4324324324324325</v>
      </c>
      <c r="Q25" s="188" t="s">
        <v>85</v>
      </c>
      <c r="R25" s="188">
        <v>27.8125</v>
      </c>
      <c r="S25" s="188">
        <v>20</v>
      </c>
      <c r="T25" s="189">
        <v>30.204081632653061</v>
      </c>
      <c r="V25" s="204"/>
      <c r="W25" s="204"/>
      <c r="X25" s="204"/>
    </row>
    <row r="26" spans="1:24" ht="15" customHeight="1" x14ac:dyDescent="0.3">
      <c r="A26" s="75" t="s">
        <v>205</v>
      </c>
      <c r="B26" s="188">
        <v>8.6779266161910318</v>
      </c>
      <c r="C26" s="188">
        <v>10.814419225634179</v>
      </c>
      <c r="D26" s="188">
        <v>7.0247933884297522</v>
      </c>
      <c r="E26" s="188" t="s">
        <v>85</v>
      </c>
      <c r="F26" s="188">
        <v>0</v>
      </c>
      <c r="G26" s="188">
        <v>0</v>
      </c>
      <c r="H26" s="189">
        <v>0</v>
      </c>
      <c r="I26" s="188" t="s">
        <v>85</v>
      </c>
      <c r="J26" s="188">
        <v>11.692307692307692</v>
      </c>
      <c r="K26" s="188">
        <v>16.964285714285715</v>
      </c>
      <c r="L26" s="189">
        <v>6.0509554140127388</v>
      </c>
      <c r="M26" s="188" t="s">
        <v>85</v>
      </c>
      <c r="N26" s="188">
        <v>5.4361567635903922</v>
      </c>
      <c r="O26" s="188">
        <v>5.3459119496855347</v>
      </c>
      <c r="P26" s="189">
        <v>5.4968287526427062</v>
      </c>
      <c r="Q26" s="188" t="s">
        <v>85</v>
      </c>
      <c r="R26" s="188">
        <v>16.393442622950818</v>
      </c>
      <c r="S26" s="188">
        <v>16.666666666666664</v>
      </c>
      <c r="T26" s="189">
        <v>16.312056737588655</v>
      </c>
      <c r="V26" s="204"/>
      <c r="W26" s="204"/>
      <c r="X26" s="204"/>
    </row>
    <row r="27" spans="1:24" ht="15" customHeight="1" x14ac:dyDescent="0.3">
      <c r="A27" s="75" t="s">
        <v>206</v>
      </c>
      <c r="B27" s="188">
        <v>3.664302600472813</v>
      </c>
      <c r="C27" s="188">
        <v>6.666666666666667</v>
      </c>
      <c r="D27" s="188">
        <v>0.48661800486618007</v>
      </c>
      <c r="E27" s="188" t="s">
        <v>85</v>
      </c>
      <c r="F27" s="188">
        <v>27.777777777777779</v>
      </c>
      <c r="G27" s="188">
        <v>50</v>
      </c>
      <c r="H27" s="189">
        <v>16.666666666666664</v>
      </c>
      <c r="I27" s="188" t="s">
        <v>85</v>
      </c>
      <c r="J27" s="188">
        <v>2.2222222222222223</v>
      </c>
      <c r="K27" s="188">
        <v>5.1401869158878499</v>
      </c>
      <c r="L27" s="189">
        <v>-2.054794520547945</v>
      </c>
      <c r="M27" s="188" t="s">
        <v>85</v>
      </c>
      <c r="N27" s="188">
        <v>3.8461538461538463</v>
      </c>
      <c r="O27" s="188">
        <v>6.9767441860465116</v>
      </c>
      <c r="P27" s="189">
        <v>1.1857707509881421</v>
      </c>
      <c r="Q27" s="188" t="s">
        <v>85</v>
      </c>
      <c r="R27" s="189" t="s">
        <v>94</v>
      </c>
      <c r="S27" s="189" t="s">
        <v>94</v>
      </c>
      <c r="T27" s="189" t="s">
        <v>94</v>
      </c>
      <c r="V27" s="204"/>
      <c r="W27" s="204"/>
      <c r="X27" s="204"/>
    </row>
    <row r="28" spans="1:24" ht="15" customHeight="1" x14ac:dyDescent="0.3">
      <c r="A28" s="75" t="s">
        <v>208</v>
      </c>
      <c r="B28" s="188">
        <v>3.3696729435084243</v>
      </c>
      <c r="C28" s="188">
        <v>3.5010940919037199</v>
      </c>
      <c r="D28" s="188">
        <v>3.2608695652173911</v>
      </c>
      <c r="E28" s="188" t="s">
        <v>85</v>
      </c>
      <c r="F28" s="188">
        <v>-2.7777777777777777</v>
      </c>
      <c r="G28" s="188">
        <v>-30.76923076923077</v>
      </c>
      <c r="H28" s="189">
        <v>13.043478260869565</v>
      </c>
      <c r="I28" s="188" t="s">
        <v>85</v>
      </c>
      <c r="J28" s="188">
        <v>1.1820330969267139</v>
      </c>
      <c r="K28" s="188">
        <v>1.4778325123152709</v>
      </c>
      <c r="L28" s="189">
        <v>0.90909090909090906</v>
      </c>
      <c r="M28" s="188" t="s">
        <v>85</v>
      </c>
      <c r="N28" s="188">
        <v>5.4545454545454541</v>
      </c>
      <c r="O28" s="188">
        <v>7.0539419087136928</v>
      </c>
      <c r="P28" s="189">
        <v>4.2071197411003238</v>
      </c>
      <c r="Q28" s="188" t="s">
        <v>85</v>
      </c>
      <c r="R28" s="189" t="s">
        <v>94</v>
      </c>
      <c r="S28" s="189" t="s">
        <v>94</v>
      </c>
      <c r="T28" s="189" t="s">
        <v>94</v>
      </c>
      <c r="V28" s="204"/>
      <c r="W28" s="204"/>
      <c r="X28" s="204"/>
    </row>
    <row r="29" spans="1:24" ht="15" customHeight="1" x14ac:dyDescent="0.3">
      <c r="A29" s="75" t="s">
        <v>209</v>
      </c>
      <c r="B29" s="188">
        <v>-48.632218844984806</v>
      </c>
      <c r="C29" s="188">
        <v>-65.517241379310349</v>
      </c>
      <c r="D29" s="188">
        <v>-39.436619718309856</v>
      </c>
      <c r="E29" s="188" t="s">
        <v>85</v>
      </c>
      <c r="F29" s="188">
        <v>-266.66666666666663</v>
      </c>
      <c r="G29" s="188">
        <v>-500</v>
      </c>
      <c r="H29" s="189">
        <v>-220.00000000000003</v>
      </c>
      <c r="I29" s="188" t="s">
        <v>85</v>
      </c>
      <c r="J29" s="188">
        <v>-45.454545454545453</v>
      </c>
      <c r="K29" s="188">
        <v>-65.306122448979593</v>
      </c>
      <c r="L29" s="189">
        <v>-33.734939759036145</v>
      </c>
      <c r="M29" s="188" t="s">
        <v>85</v>
      </c>
      <c r="N29" s="188">
        <v>-43.97905759162304</v>
      </c>
      <c r="O29" s="188">
        <v>-59.090909090909093</v>
      </c>
      <c r="P29" s="189">
        <v>-36</v>
      </c>
      <c r="Q29" s="188" t="s">
        <v>85</v>
      </c>
      <c r="R29" s="189" t="s">
        <v>94</v>
      </c>
      <c r="S29" s="189" t="s">
        <v>94</v>
      </c>
      <c r="T29" s="189" t="s">
        <v>94</v>
      </c>
      <c r="V29" s="204"/>
      <c r="W29" s="204"/>
      <c r="X29" s="204"/>
    </row>
    <row r="30" spans="1:24" ht="15" customHeight="1" x14ac:dyDescent="0.3">
      <c r="A30" s="75" t="s">
        <v>210</v>
      </c>
      <c r="B30" s="188">
        <v>-6.7587993953789685</v>
      </c>
      <c r="C30" s="188">
        <v>-8.1450094161958564</v>
      </c>
      <c r="D30" s="188">
        <v>-5.5843637814120459</v>
      </c>
      <c r="E30" s="188" t="s">
        <v>85</v>
      </c>
      <c r="F30" s="188">
        <v>-6.0267857142857144</v>
      </c>
      <c r="G30" s="188">
        <v>-11.261261261261261</v>
      </c>
      <c r="H30" s="189">
        <v>-0.88495575221238942</v>
      </c>
      <c r="I30" s="188" t="s">
        <v>85</v>
      </c>
      <c r="J30" s="188">
        <v>-8.7557603686635943</v>
      </c>
      <c r="K30" s="188">
        <v>-9.2261904761904763</v>
      </c>
      <c r="L30" s="189">
        <v>-8.2539682539682531</v>
      </c>
      <c r="M30" s="188" t="s">
        <v>85</v>
      </c>
      <c r="N30" s="188">
        <v>-5.8577405857740583</v>
      </c>
      <c r="O30" s="188">
        <v>-6.6820276497695854</v>
      </c>
      <c r="P30" s="189">
        <v>-5.3000779423226811</v>
      </c>
      <c r="Q30" s="188" t="s">
        <v>85</v>
      </c>
      <c r="R30" s="188">
        <v>13.924050632911392</v>
      </c>
      <c r="S30" s="188">
        <v>11.538461538461538</v>
      </c>
      <c r="T30" s="189">
        <v>15.09433962264151</v>
      </c>
      <c r="V30" s="204"/>
      <c r="W30" s="204"/>
      <c r="X30" s="204"/>
    </row>
    <row r="31" spans="1:24" ht="15" customHeight="1" x14ac:dyDescent="0.3">
      <c r="A31" s="75" t="s">
        <v>211</v>
      </c>
      <c r="B31" s="188">
        <v>-3.6133000192196811</v>
      </c>
      <c r="C31" s="188">
        <v>-6.6774585188182929</v>
      </c>
      <c r="D31" s="188">
        <v>-0.84187408491947291</v>
      </c>
      <c r="E31" s="188" t="s">
        <v>85</v>
      </c>
      <c r="F31" s="188">
        <v>-10.905730129390019</v>
      </c>
      <c r="G31" s="188">
        <v>-16.470588235294116</v>
      </c>
      <c r="H31" s="189">
        <v>-1.4925373134328357</v>
      </c>
      <c r="I31" s="188" t="s">
        <v>85</v>
      </c>
      <c r="J31" s="188">
        <v>-2.9764549089293646</v>
      </c>
      <c r="K31" s="188">
        <v>-3.6187113857016771</v>
      </c>
      <c r="L31" s="189">
        <v>-2.3255813953488373</v>
      </c>
      <c r="M31" s="188" t="s">
        <v>85</v>
      </c>
      <c r="N31" s="188">
        <v>-2.5715470759021151</v>
      </c>
      <c r="O31" s="188">
        <v>-6.8136272545090177</v>
      </c>
      <c r="P31" s="189">
        <v>0.42462845010615713</v>
      </c>
      <c r="Q31" s="188" t="s">
        <v>85</v>
      </c>
      <c r="R31" s="189" t="s">
        <v>94</v>
      </c>
      <c r="S31" s="189" t="s">
        <v>94</v>
      </c>
      <c r="T31" s="189" t="s">
        <v>94</v>
      </c>
      <c r="V31" s="204"/>
      <c r="W31" s="204"/>
      <c r="X31" s="204"/>
    </row>
    <row r="32" spans="1:24" ht="15" customHeight="1" thickBot="1" x14ac:dyDescent="0.35">
      <c r="A32" s="78" t="s">
        <v>212</v>
      </c>
      <c r="B32" s="192">
        <v>-0.85106382978723405</v>
      </c>
      <c r="C32" s="192">
        <v>-2.5684931506849313</v>
      </c>
      <c r="D32" s="192">
        <v>0.36319612590799033</v>
      </c>
      <c r="E32" s="192" t="s">
        <v>85</v>
      </c>
      <c r="F32" s="192">
        <v>1.4184397163120568</v>
      </c>
      <c r="G32" s="192">
        <v>-4.3478260869565215</v>
      </c>
      <c r="H32" s="191">
        <v>4.2105263157894735</v>
      </c>
      <c r="I32" s="192" t="s">
        <v>85</v>
      </c>
      <c r="J32" s="192">
        <v>-1.2131715771230502</v>
      </c>
      <c r="K32" s="192">
        <v>-2.2641509433962264</v>
      </c>
      <c r="L32" s="191">
        <v>-0.32051282051282048</v>
      </c>
      <c r="M32" s="192" t="s">
        <v>85</v>
      </c>
      <c r="N32" s="192">
        <v>-1.0115606936416186</v>
      </c>
      <c r="O32" s="192">
        <v>-2.5641025641025639</v>
      </c>
      <c r="P32" s="191">
        <v>0</v>
      </c>
      <c r="Q32" s="192" t="s">
        <v>85</v>
      </c>
      <c r="R32" s="191" t="s">
        <v>94</v>
      </c>
      <c r="S32" s="191" t="s">
        <v>94</v>
      </c>
      <c r="T32" s="191" t="s">
        <v>94</v>
      </c>
      <c r="V32" s="204"/>
      <c r="W32" s="204"/>
      <c r="X32" s="204"/>
    </row>
    <row r="33" spans="1:20" ht="15" customHeight="1" x14ac:dyDescent="0.3">
      <c r="A33" s="301" t="s">
        <v>340</v>
      </c>
      <c r="B33" s="301"/>
      <c r="C33" s="301"/>
      <c r="D33" s="301"/>
      <c r="E33" s="301"/>
      <c r="F33" s="301"/>
      <c r="G33" s="301"/>
      <c r="H33" s="301"/>
      <c r="I33" s="301"/>
      <c r="J33" s="301"/>
      <c r="K33" s="301"/>
      <c r="L33" s="301"/>
      <c r="M33" s="301"/>
      <c r="N33" s="301"/>
      <c r="O33" s="301"/>
      <c r="P33" s="301"/>
      <c r="Q33" s="301"/>
      <c r="R33" s="301"/>
      <c r="S33" s="301"/>
      <c r="T33" s="301"/>
    </row>
    <row r="34" spans="1:20" ht="15" customHeight="1" x14ac:dyDescent="0.3">
      <c r="A34" s="302"/>
      <c r="B34" s="302"/>
      <c r="C34" s="302"/>
      <c r="D34" s="302"/>
      <c r="E34" s="302"/>
      <c r="F34" s="302"/>
      <c r="G34" s="302"/>
      <c r="H34" s="302"/>
      <c r="I34" s="302"/>
      <c r="J34" s="302"/>
      <c r="K34" s="302"/>
      <c r="L34" s="302"/>
      <c r="M34" s="302"/>
      <c r="N34" s="302"/>
      <c r="O34" s="302"/>
      <c r="P34" s="302"/>
      <c r="Q34" s="302"/>
      <c r="R34" s="302"/>
      <c r="S34" s="302"/>
      <c r="T34" s="302"/>
    </row>
    <row r="35" spans="1:20" ht="15" customHeight="1" x14ac:dyDescent="0.3">
      <c r="A35" s="302"/>
      <c r="B35" s="302"/>
      <c r="C35" s="302"/>
      <c r="D35" s="302"/>
      <c r="E35" s="302"/>
      <c r="F35" s="302"/>
      <c r="G35" s="302"/>
      <c r="H35" s="302"/>
      <c r="I35" s="302"/>
      <c r="J35" s="302"/>
      <c r="K35" s="302"/>
      <c r="L35" s="302"/>
      <c r="M35" s="302"/>
      <c r="N35" s="302"/>
      <c r="O35" s="302"/>
      <c r="P35" s="302"/>
      <c r="Q35" s="302"/>
      <c r="R35" s="302"/>
      <c r="S35" s="302"/>
      <c r="T35" s="302"/>
    </row>
    <row r="36" spans="1:20" ht="15" customHeight="1" x14ac:dyDescent="0.3">
      <c r="A36" s="302"/>
      <c r="B36" s="302"/>
      <c r="C36" s="302"/>
      <c r="D36" s="302"/>
      <c r="E36" s="302"/>
      <c r="F36" s="302"/>
      <c r="G36" s="302"/>
      <c r="H36" s="302"/>
      <c r="I36" s="302"/>
      <c r="J36" s="302"/>
      <c r="K36" s="302"/>
      <c r="L36" s="302"/>
      <c r="M36" s="302"/>
      <c r="N36" s="302"/>
      <c r="O36" s="302"/>
      <c r="P36" s="302"/>
      <c r="Q36" s="302"/>
      <c r="R36" s="302"/>
      <c r="S36" s="302"/>
      <c r="T36" s="302"/>
    </row>
    <row r="37" spans="1:20" ht="15" customHeight="1" x14ac:dyDescent="0.3">
      <c r="A37" s="96" t="s">
        <v>108</v>
      </c>
    </row>
    <row r="48" spans="1:20" ht="15" customHeight="1" x14ac:dyDescent="0.3">
      <c r="A48" s="96" t="s">
        <v>238</v>
      </c>
      <c r="B48" s="76" t="s">
        <v>91</v>
      </c>
      <c r="F48" s="76" t="s">
        <v>263</v>
      </c>
      <c r="J48" s="76" t="s">
        <v>264</v>
      </c>
      <c r="N48" s="76" t="s">
        <v>265</v>
      </c>
      <c r="R48" s="76" t="s">
        <v>266</v>
      </c>
    </row>
    <row r="49" spans="1:20" ht="15" customHeight="1" x14ac:dyDescent="0.3">
      <c r="B49" s="76" t="s">
        <v>91</v>
      </c>
      <c r="C49" s="76" t="s">
        <v>239</v>
      </c>
      <c r="D49" s="76" t="s">
        <v>240</v>
      </c>
      <c r="F49" s="76" t="s">
        <v>91</v>
      </c>
      <c r="G49" s="76" t="s">
        <v>239</v>
      </c>
      <c r="H49" s="76" t="s">
        <v>240</v>
      </c>
      <c r="J49" s="76" t="s">
        <v>91</v>
      </c>
      <c r="K49" s="76" t="s">
        <v>239</v>
      </c>
      <c r="L49" s="76" t="s">
        <v>240</v>
      </c>
      <c r="N49" s="76" t="s">
        <v>91</v>
      </c>
      <c r="O49" s="76" t="s">
        <v>239</v>
      </c>
      <c r="P49" s="76" t="s">
        <v>240</v>
      </c>
      <c r="R49" s="76" t="s">
        <v>91</v>
      </c>
      <c r="S49" s="76" t="s">
        <v>239</v>
      </c>
      <c r="T49" s="76" t="s">
        <v>240</v>
      </c>
    </row>
    <row r="51" spans="1:20" ht="15" customHeight="1" x14ac:dyDescent="0.3">
      <c r="A51" s="96" t="s">
        <v>91</v>
      </c>
      <c r="B51" s="76">
        <v>45764</v>
      </c>
      <c r="C51" s="76">
        <v>19368</v>
      </c>
      <c r="D51" s="76">
        <v>26396</v>
      </c>
      <c r="F51" s="76">
        <v>4198</v>
      </c>
      <c r="G51" s="76">
        <v>1857</v>
      </c>
      <c r="H51" s="76">
        <v>2341</v>
      </c>
      <c r="J51" s="76">
        <v>19815</v>
      </c>
      <c r="K51" s="76">
        <v>9025</v>
      </c>
      <c r="L51" s="76">
        <v>10790</v>
      </c>
      <c r="N51" s="76">
        <v>20701</v>
      </c>
      <c r="O51" s="76">
        <v>8237</v>
      </c>
      <c r="P51" s="76">
        <v>12464</v>
      </c>
      <c r="R51" s="76">
        <v>1050</v>
      </c>
      <c r="S51" s="76">
        <v>249</v>
      </c>
      <c r="T51" s="76">
        <v>801</v>
      </c>
    </row>
    <row r="53" spans="1:20" ht="15" customHeight="1" x14ac:dyDescent="0.3">
      <c r="A53" s="96" t="s">
        <v>186</v>
      </c>
      <c r="B53" s="76">
        <v>2629</v>
      </c>
      <c r="C53" s="76">
        <v>1013</v>
      </c>
      <c r="D53" s="76">
        <v>1616</v>
      </c>
      <c r="F53" s="76">
        <v>175</v>
      </c>
      <c r="G53" s="76">
        <v>75</v>
      </c>
      <c r="H53" s="76">
        <v>100</v>
      </c>
      <c r="J53" s="76">
        <v>1360</v>
      </c>
      <c r="K53" s="76">
        <v>552</v>
      </c>
      <c r="L53" s="76">
        <v>808</v>
      </c>
      <c r="N53" s="76">
        <v>1094</v>
      </c>
      <c r="O53" s="76">
        <v>386</v>
      </c>
      <c r="P53" s="76">
        <v>708</v>
      </c>
      <c r="R53" s="76">
        <v>0</v>
      </c>
      <c r="S53" s="76">
        <v>0</v>
      </c>
      <c r="T53" s="76">
        <v>0</v>
      </c>
    </row>
    <row r="54" spans="1:20" ht="15" customHeight="1" x14ac:dyDescent="0.3">
      <c r="A54" s="96" t="s">
        <v>187</v>
      </c>
      <c r="B54" s="76">
        <v>1469</v>
      </c>
      <c r="C54" s="76">
        <v>587</v>
      </c>
      <c r="D54" s="76">
        <v>882</v>
      </c>
      <c r="F54" s="76">
        <v>47</v>
      </c>
      <c r="G54" s="76">
        <v>16</v>
      </c>
      <c r="H54" s="76">
        <v>31</v>
      </c>
      <c r="J54" s="76">
        <v>810</v>
      </c>
      <c r="K54" s="76">
        <v>339</v>
      </c>
      <c r="L54" s="76">
        <v>471</v>
      </c>
      <c r="N54" s="76">
        <v>612</v>
      </c>
      <c r="O54" s="76">
        <v>232</v>
      </c>
      <c r="P54" s="76">
        <v>380</v>
      </c>
      <c r="R54" s="76">
        <v>0</v>
      </c>
      <c r="S54" s="76">
        <v>0</v>
      </c>
      <c r="T54" s="76">
        <v>0</v>
      </c>
    </row>
    <row r="55" spans="1:20" ht="15" customHeight="1" x14ac:dyDescent="0.3">
      <c r="A55" s="96" t="s">
        <v>188</v>
      </c>
      <c r="B55" s="76">
        <v>3716</v>
      </c>
      <c r="C55" s="76">
        <v>1370</v>
      </c>
      <c r="D55" s="76">
        <v>2346</v>
      </c>
      <c r="F55" s="76">
        <v>273</v>
      </c>
      <c r="G55" s="76">
        <v>74</v>
      </c>
      <c r="H55" s="76">
        <v>199</v>
      </c>
      <c r="J55" s="76">
        <v>1839</v>
      </c>
      <c r="K55" s="76">
        <v>752</v>
      </c>
      <c r="L55" s="76">
        <v>1087</v>
      </c>
      <c r="N55" s="76">
        <v>1542</v>
      </c>
      <c r="O55" s="76">
        <v>544</v>
      </c>
      <c r="P55" s="76">
        <v>998</v>
      </c>
      <c r="R55" s="76">
        <v>62</v>
      </c>
      <c r="S55" s="76">
        <v>0</v>
      </c>
      <c r="T55" s="76">
        <v>62</v>
      </c>
    </row>
    <row r="56" spans="1:20" ht="15" customHeight="1" x14ac:dyDescent="0.3">
      <c r="A56" s="96" t="s">
        <v>189</v>
      </c>
      <c r="B56" s="76">
        <v>550</v>
      </c>
      <c r="C56" s="76">
        <v>167</v>
      </c>
      <c r="D56" s="76">
        <v>383</v>
      </c>
      <c r="F56" s="76">
        <v>59</v>
      </c>
      <c r="G56" s="76">
        <v>10</v>
      </c>
      <c r="H56" s="76">
        <v>49</v>
      </c>
      <c r="J56" s="76">
        <v>289</v>
      </c>
      <c r="K56" s="76">
        <v>98</v>
      </c>
      <c r="L56" s="76">
        <v>191</v>
      </c>
      <c r="N56" s="76">
        <v>202</v>
      </c>
      <c r="O56" s="76">
        <v>59</v>
      </c>
      <c r="P56" s="76">
        <v>143</v>
      </c>
      <c r="R56" s="76">
        <v>0</v>
      </c>
      <c r="S56" s="76">
        <v>0</v>
      </c>
      <c r="T56" s="76">
        <v>0</v>
      </c>
    </row>
    <row r="57" spans="1:20" ht="15" customHeight="1" x14ac:dyDescent="0.3">
      <c r="A57" s="96" t="s">
        <v>190</v>
      </c>
      <c r="B57" s="76">
        <v>172</v>
      </c>
      <c r="C57" s="76">
        <v>51</v>
      </c>
      <c r="D57" s="76">
        <v>121</v>
      </c>
      <c r="F57" s="76">
        <v>14</v>
      </c>
      <c r="G57" s="76">
        <v>5</v>
      </c>
      <c r="H57" s="76">
        <v>9</v>
      </c>
      <c r="J57" s="76">
        <v>72</v>
      </c>
      <c r="K57" s="76">
        <v>18</v>
      </c>
      <c r="L57" s="76">
        <v>54</v>
      </c>
      <c r="N57" s="76">
        <v>86</v>
      </c>
      <c r="O57" s="76">
        <v>28</v>
      </c>
      <c r="P57" s="76">
        <v>58</v>
      </c>
      <c r="R57" s="76">
        <v>0</v>
      </c>
      <c r="S57" s="76">
        <v>0</v>
      </c>
      <c r="T57" s="76">
        <v>0</v>
      </c>
    </row>
    <row r="58" spans="1:20" ht="15" customHeight="1" x14ac:dyDescent="0.3">
      <c r="A58" s="96" t="s">
        <v>191</v>
      </c>
      <c r="B58" s="76">
        <v>1167</v>
      </c>
      <c r="C58" s="76">
        <v>557</v>
      </c>
      <c r="D58" s="76">
        <v>610</v>
      </c>
      <c r="F58" s="76">
        <v>42</v>
      </c>
      <c r="G58" s="76">
        <v>19</v>
      </c>
      <c r="H58" s="76">
        <v>23</v>
      </c>
      <c r="J58" s="76">
        <v>543</v>
      </c>
      <c r="K58" s="76">
        <v>305</v>
      </c>
      <c r="L58" s="76">
        <v>238</v>
      </c>
      <c r="N58" s="76">
        <v>582</v>
      </c>
      <c r="O58" s="76">
        <v>233</v>
      </c>
      <c r="P58" s="76">
        <v>349</v>
      </c>
      <c r="R58" s="76">
        <v>0</v>
      </c>
      <c r="S58" s="76">
        <v>0</v>
      </c>
      <c r="T58" s="76">
        <v>0</v>
      </c>
    </row>
    <row r="59" spans="1:20" ht="15" customHeight="1" x14ac:dyDescent="0.3">
      <c r="A59" s="96" t="s">
        <v>192</v>
      </c>
    </row>
    <row r="60" spans="1:20" ht="15" customHeight="1" x14ac:dyDescent="0.3">
      <c r="A60" s="96" t="s">
        <v>193</v>
      </c>
      <c r="B60" s="76">
        <v>1810</v>
      </c>
      <c r="C60" s="76">
        <v>1807</v>
      </c>
      <c r="D60" s="76">
        <v>3</v>
      </c>
      <c r="F60" s="76">
        <v>587</v>
      </c>
      <c r="G60" s="76">
        <v>586</v>
      </c>
      <c r="H60" s="76">
        <v>1</v>
      </c>
      <c r="J60" s="76">
        <v>770</v>
      </c>
      <c r="K60" s="76">
        <v>769</v>
      </c>
      <c r="L60" s="76">
        <v>1</v>
      </c>
      <c r="N60" s="76">
        <v>453</v>
      </c>
      <c r="O60" s="76">
        <v>452</v>
      </c>
      <c r="P60" s="76">
        <v>1</v>
      </c>
      <c r="R60" s="76">
        <v>0</v>
      </c>
      <c r="S60" s="76">
        <v>0</v>
      </c>
      <c r="T60" s="76">
        <v>0</v>
      </c>
    </row>
    <row r="61" spans="1:20" ht="15" customHeight="1" x14ac:dyDescent="0.3">
      <c r="A61" s="96" t="s">
        <v>194</v>
      </c>
      <c r="B61" s="76">
        <v>1543</v>
      </c>
      <c r="C61" s="76">
        <v>574</v>
      </c>
      <c r="D61" s="76">
        <v>969</v>
      </c>
      <c r="F61" s="76">
        <v>97</v>
      </c>
      <c r="G61" s="76">
        <v>26</v>
      </c>
      <c r="H61" s="76">
        <v>71</v>
      </c>
      <c r="J61" s="76">
        <v>592</v>
      </c>
      <c r="K61" s="76">
        <v>255</v>
      </c>
      <c r="L61" s="76">
        <v>337</v>
      </c>
      <c r="N61" s="76">
        <v>679</v>
      </c>
      <c r="O61" s="76">
        <v>242</v>
      </c>
      <c r="P61" s="76">
        <v>437</v>
      </c>
      <c r="R61" s="76">
        <v>175</v>
      </c>
      <c r="S61" s="76">
        <v>51</v>
      </c>
      <c r="T61" s="76">
        <v>124</v>
      </c>
    </row>
    <row r="62" spans="1:20" ht="15" customHeight="1" x14ac:dyDescent="0.3">
      <c r="A62" s="96" t="s">
        <v>195</v>
      </c>
      <c r="B62" s="76">
        <v>4908</v>
      </c>
      <c r="C62" s="76">
        <v>1851</v>
      </c>
      <c r="D62" s="76">
        <v>3057</v>
      </c>
      <c r="F62" s="76">
        <v>654</v>
      </c>
      <c r="G62" s="76">
        <v>209</v>
      </c>
      <c r="H62" s="76">
        <v>445</v>
      </c>
      <c r="J62" s="76">
        <v>1943</v>
      </c>
      <c r="K62" s="76">
        <v>829</v>
      </c>
      <c r="L62" s="76">
        <v>1114</v>
      </c>
      <c r="N62" s="76">
        <v>2311</v>
      </c>
      <c r="O62" s="76">
        <v>813</v>
      </c>
      <c r="P62" s="76">
        <v>1498</v>
      </c>
      <c r="R62" s="76">
        <v>0</v>
      </c>
      <c r="S62" s="76">
        <v>0</v>
      </c>
      <c r="T62" s="76">
        <v>0</v>
      </c>
    </row>
    <row r="63" spans="1:20" ht="15" customHeight="1" x14ac:dyDescent="0.3">
      <c r="A63" s="96" t="s">
        <v>196</v>
      </c>
      <c r="B63" s="76">
        <v>2871</v>
      </c>
      <c r="C63" s="76">
        <v>1157</v>
      </c>
      <c r="D63" s="76">
        <v>1714</v>
      </c>
      <c r="F63" s="76">
        <v>218</v>
      </c>
      <c r="G63" s="76">
        <v>58</v>
      </c>
      <c r="H63" s="76">
        <v>160</v>
      </c>
      <c r="J63" s="76">
        <v>1155</v>
      </c>
      <c r="K63" s="76">
        <v>482</v>
      </c>
      <c r="L63" s="76">
        <v>673</v>
      </c>
      <c r="N63" s="76">
        <v>1498</v>
      </c>
      <c r="O63" s="76">
        <v>617</v>
      </c>
      <c r="P63" s="76">
        <v>881</v>
      </c>
      <c r="R63" s="76">
        <v>0</v>
      </c>
      <c r="S63" s="76">
        <v>0</v>
      </c>
      <c r="T63" s="76">
        <v>0</v>
      </c>
    </row>
    <row r="64" spans="1:20" ht="15" customHeight="1" x14ac:dyDescent="0.3">
      <c r="A64" s="96" t="s">
        <v>197</v>
      </c>
    </row>
    <row r="65" spans="1:20" ht="15" customHeight="1" x14ac:dyDescent="0.3">
      <c r="A65" s="96" t="s">
        <v>198</v>
      </c>
      <c r="B65" s="76">
        <v>1204</v>
      </c>
      <c r="C65" s="76">
        <v>484</v>
      </c>
      <c r="D65" s="76">
        <v>720</v>
      </c>
      <c r="F65" s="76">
        <v>59</v>
      </c>
      <c r="G65" s="76">
        <v>13</v>
      </c>
      <c r="H65" s="76">
        <v>46</v>
      </c>
      <c r="J65" s="76">
        <v>521</v>
      </c>
      <c r="K65" s="76">
        <v>222</v>
      </c>
      <c r="L65" s="76">
        <v>299</v>
      </c>
      <c r="N65" s="76">
        <v>624</v>
      </c>
      <c r="O65" s="76">
        <v>249</v>
      </c>
      <c r="P65" s="76">
        <v>375</v>
      </c>
      <c r="R65" s="76">
        <v>0</v>
      </c>
      <c r="S65" s="76">
        <v>0</v>
      </c>
      <c r="T65" s="76">
        <v>0</v>
      </c>
    </row>
    <row r="66" spans="1:20" ht="15" customHeight="1" x14ac:dyDescent="0.3">
      <c r="A66" s="96" t="s">
        <v>199</v>
      </c>
    </row>
    <row r="67" spans="1:20" ht="15" customHeight="1" x14ac:dyDescent="0.3">
      <c r="A67" s="96" t="s">
        <v>200</v>
      </c>
      <c r="B67" s="76">
        <v>1222</v>
      </c>
      <c r="C67" s="76">
        <v>523</v>
      </c>
      <c r="D67" s="76">
        <v>699</v>
      </c>
      <c r="F67" s="76">
        <v>23</v>
      </c>
      <c r="G67" s="76">
        <v>9</v>
      </c>
      <c r="H67" s="76">
        <v>14</v>
      </c>
      <c r="J67" s="76">
        <v>614</v>
      </c>
      <c r="K67" s="76">
        <v>289</v>
      </c>
      <c r="L67" s="76">
        <v>325</v>
      </c>
      <c r="N67" s="76">
        <v>585</v>
      </c>
      <c r="O67" s="76">
        <v>225</v>
      </c>
      <c r="P67" s="76">
        <v>360</v>
      </c>
      <c r="R67" s="76">
        <v>0</v>
      </c>
      <c r="S67" s="76">
        <v>0</v>
      </c>
      <c r="T67" s="76">
        <v>0</v>
      </c>
    </row>
    <row r="68" spans="1:20" ht="15" customHeight="1" x14ac:dyDescent="0.3">
      <c r="A68" s="96" t="s">
        <v>201</v>
      </c>
    </row>
    <row r="69" spans="1:20" ht="15" customHeight="1" x14ac:dyDescent="0.3">
      <c r="A69" s="96" t="s">
        <v>202</v>
      </c>
      <c r="B69" s="76">
        <v>1472</v>
      </c>
      <c r="C69" s="76">
        <v>588</v>
      </c>
      <c r="D69" s="76">
        <v>884</v>
      </c>
      <c r="F69" s="76">
        <v>235</v>
      </c>
      <c r="G69" s="76">
        <v>84</v>
      </c>
      <c r="H69" s="76">
        <v>151</v>
      </c>
      <c r="J69" s="76">
        <v>532</v>
      </c>
      <c r="K69" s="76">
        <v>238</v>
      </c>
      <c r="L69" s="76">
        <v>294</v>
      </c>
      <c r="N69" s="76">
        <v>705</v>
      </c>
      <c r="O69" s="76">
        <v>266</v>
      </c>
      <c r="P69" s="76">
        <v>439</v>
      </c>
      <c r="R69" s="76">
        <v>0</v>
      </c>
      <c r="S69" s="76">
        <v>0</v>
      </c>
      <c r="T69" s="76">
        <v>0</v>
      </c>
    </row>
    <row r="70" spans="1:20" ht="15" customHeight="1" x14ac:dyDescent="0.3">
      <c r="A70" s="96" t="s">
        <v>203</v>
      </c>
      <c r="B70" s="76">
        <v>1229</v>
      </c>
      <c r="C70" s="76">
        <v>468</v>
      </c>
      <c r="D70" s="76">
        <v>761</v>
      </c>
      <c r="F70" s="76">
        <v>37</v>
      </c>
      <c r="G70" s="76">
        <v>10</v>
      </c>
      <c r="H70" s="76">
        <v>27</v>
      </c>
      <c r="J70" s="76">
        <v>453</v>
      </c>
      <c r="K70" s="76">
        <v>172</v>
      </c>
      <c r="L70" s="76">
        <v>281</v>
      </c>
      <c r="N70" s="76">
        <v>659</v>
      </c>
      <c r="O70" s="76">
        <v>253</v>
      </c>
      <c r="P70" s="76">
        <v>406</v>
      </c>
      <c r="R70" s="76">
        <v>80</v>
      </c>
      <c r="S70" s="76">
        <v>33</v>
      </c>
      <c r="T70" s="76">
        <v>47</v>
      </c>
    </row>
    <row r="71" spans="1:20" ht="15" customHeight="1" x14ac:dyDescent="0.3">
      <c r="A71" s="96" t="s">
        <v>204</v>
      </c>
      <c r="B71" s="76">
        <v>1698</v>
      </c>
      <c r="C71" s="76">
        <v>548</v>
      </c>
      <c r="D71" s="76">
        <v>1150</v>
      </c>
      <c r="F71" s="76">
        <v>176</v>
      </c>
      <c r="G71" s="76">
        <v>45</v>
      </c>
      <c r="H71" s="76">
        <v>131</v>
      </c>
      <c r="J71" s="76">
        <v>516</v>
      </c>
      <c r="K71" s="76">
        <v>202</v>
      </c>
      <c r="L71" s="76">
        <v>314</v>
      </c>
      <c r="N71" s="76">
        <v>565</v>
      </c>
      <c r="O71" s="76">
        <v>217</v>
      </c>
      <c r="P71" s="76">
        <v>348</v>
      </c>
      <c r="R71" s="76">
        <v>441</v>
      </c>
      <c r="S71" s="76">
        <v>84</v>
      </c>
      <c r="T71" s="76">
        <v>357</v>
      </c>
    </row>
    <row r="72" spans="1:20" ht="15" customHeight="1" x14ac:dyDescent="0.3">
      <c r="A72" s="96" t="s">
        <v>205</v>
      </c>
      <c r="B72" s="76">
        <v>2131</v>
      </c>
      <c r="C72" s="76">
        <v>900</v>
      </c>
      <c r="D72" s="76">
        <v>1231</v>
      </c>
      <c r="F72" s="76">
        <v>140</v>
      </c>
      <c r="G72" s="76">
        <v>105</v>
      </c>
      <c r="H72" s="76">
        <v>35</v>
      </c>
      <c r="J72" s="76">
        <v>864</v>
      </c>
      <c r="K72" s="76">
        <v>413</v>
      </c>
      <c r="L72" s="76">
        <v>451</v>
      </c>
      <c r="N72" s="76">
        <v>916</v>
      </c>
      <c r="O72" s="76">
        <v>326</v>
      </c>
      <c r="P72" s="76">
        <v>590</v>
      </c>
      <c r="R72" s="76">
        <v>211</v>
      </c>
      <c r="S72" s="76">
        <v>56</v>
      </c>
      <c r="T72" s="76">
        <v>155</v>
      </c>
    </row>
    <row r="73" spans="1:20" ht="15" customHeight="1" x14ac:dyDescent="0.3">
      <c r="A73" s="96" t="s">
        <v>206</v>
      </c>
      <c r="B73" s="76">
        <v>834</v>
      </c>
      <c r="C73" s="76">
        <v>392</v>
      </c>
      <c r="D73" s="76">
        <v>442</v>
      </c>
      <c r="F73" s="76">
        <v>16</v>
      </c>
      <c r="G73" s="76">
        <v>2</v>
      </c>
      <c r="H73" s="76">
        <v>14</v>
      </c>
      <c r="J73" s="76">
        <v>362</v>
      </c>
      <c r="K73" s="76">
        <v>190</v>
      </c>
      <c r="L73" s="76">
        <v>172</v>
      </c>
      <c r="N73" s="76">
        <v>456</v>
      </c>
      <c r="O73" s="76">
        <v>200</v>
      </c>
      <c r="P73" s="76">
        <v>256</v>
      </c>
      <c r="R73" s="76">
        <v>0</v>
      </c>
      <c r="S73" s="76">
        <v>0</v>
      </c>
      <c r="T73" s="76">
        <v>0</v>
      </c>
    </row>
    <row r="74" spans="1:20" ht="15" customHeight="1" x14ac:dyDescent="0.3">
      <c r="A74" s="96" t="s">
        <v>207</v>
      </c>
    </row>
    <row r="75" spans="1:20" ht="15" customHeight="1" x14ac:dyDescent="0.3">
      <c r="A75" s="96" t="s">
        <v>208</v>
      </c>
      <c r="B75" s="76">
        <v>1644</v>
      </c>
      <c r="C75" s="76">
        <v>730</v>
      </c>
      <c r="D75" s="76">
        <v>914</v>
      </c>
      <c r="F75" s="76">
        <v>82</v>
      </c>
      <c r="G75" s="76">
        <v>30</v>
      </c>
      <c r="H75" s="76">
        <v>52</v>
      </c>
      <c r="J75" s="76">
        <v>694</v>
      </c>
      <c r="K75" s="76">
        <v>344</v>
      </c>
      <c r="L75" s="76">
        <v>350</v>
      </c>
      <c r="N75" s="76">
        <v>868</v>
      </c>
      <c r="O75" s="76">
        <v>356</v>
      </c>
      <c r="P75" s="76">
        <v>512</v>
      </c>
      <c r="R75" s="76">
        <v>0</v>
      </c>
      <c r="S75" s="76">
        <v>0</v>
      </c>
      <c r="T75" s="76">
        <v>0</v>
      </c>
    </row>
    <row r="76" spans="1:20" ht="15" customHeight="1" x14ac:dyDescent="0.3">
      <c r="A76" s="96" t="s">
        <v>209</v>
      </c>
      <c r="B76" s="76">
        <v>715</v>
      </c>
      <c r="C76" s="76">
        <v>313</v>
      </c>
      <c r="D76" s="76">
        <v>402</v>
      </c>
      <c r="F76" s="76">
        <v>48</v>
      </c>
      <c r="G76" s="76">
        <v>16</v>
      </c>
      <c r="H76" s="76">
        <v>32</v>
      </c>
      <c r="J76" s="76">
        <v>293</v>
      </c>
      <c r="K76" s="76">
        <v>128</v>
      </c>
      <c r="L76" s="76">
        <v>165</v>
      </c>
      <c r="N76" s="76">
        <v>374</v>
      </c>
      <c r="O76" s="76">
        <v>169</v>
      </c>
      <c r="P76" s="76">
        <v>205</v>
      </c>
      <c r="R76" s="76">
        <v>0</v>
      </c>
      <c r="S76" s="76">
        <v>0</v>
      </c>
      <c r="T76" s="76">
        <v>0</v>
      </c>
    </row>
    <row r="77" spans="1:20" ht="15" customHeight="1" x14ac:dyDescent="0.3">
      <c r="A77" s="96" t="s">
        <v>210</v>
      </c>
      <c r="B77" s="76">
        <v>5536</v>
      </c>
      <c r="C77" s="76">
        <v>2334</v>
      </c>
      <c r="D77" s="76">
        <v>3202</v>
      </c>
      <c r="F77" s="76">
        <v>552</v>
      </c>
      <c r="G77" s="76">
        <v>231</v>
      </c>
      <c r="H77" s="76">
        <v>321</v>
      </c>
      <c r="J77" s="76">
        <v>2394</v>
      </c>
      <c r="K77" s="76">
        <v>1015</v>
      </c>
      <c r="L77" s="76">
        <v>1379</v>
      </c>
      <c r="N77" s="76">
        <v>2509</v>
      </c>
      <c r="O77" s="76">
        <v>1063</v>
      </c>
      <c r="P77" s="76">
        <v>1446</v>
      </c>
      <c r="R77" s="76">
        <v>81</v>
      </c>
      <c r="S77" s="76">
        <v>25</v>
      </c>
      <c r="T77" s="76">
        <v>56</v>
      </c>
    </row>
    <row r="78" spans="1:20" ht="15" customHeight="1" x14ac:dyDescent="0.3">
      <c r="A78" s="96" t="s">
        <v>211</v>
      </c>
      <c r="B78" s="76">
        <v>5508</v>
      </c>
      <c r="C78" s="76">
        <v>2300</v>
      </c>
      <c r="D78" s="76">
        <v>3208</v>
      </c>
      <c r="F78" s="76">
        <v>439</v>
      </c>
      <c r="G78" s="76">
        <v>175</v>
      </c>
      <c r="H78" s="76">
        <v>264</v>
      </c>
      <c r="J78" s="76">
        <v>2566</v>
      </c>
      <c r="K78" s="76">
        <v>1139</v>
      </c>
      <c r="L78" s="76">
        <v>1427</v>
      </c>
      <c r="N78" s="76">
        <v>2503</v>
      </c>
      <c r="O78" s="76">
        <v>986</v>
      </c>
      <c r="P78" s="76">
        <v>1517</v>
      </c>
      <c r="R78" s="76">
        <v>0</v>
      </c>
      <c r="S78" s="76">
        <v>0</v>
      </c>
      <c r="T78" s="76">
        <v>0</v>
      </c>
    </row>
    <row r="79" spans="1:20" ht="15" customHeight="1" x14ac:dyDescent="0.3">
      <c r="A79" s="96" t="s">
        <v>212</v>
      </c>
      <c r="B79" s="76">
        <v>1736</v>
      </c>
      <c r="C79" s="76">
        <v>654</v>
      </c>
      <c r="D79" s="76">
        <v>1082</v>
      </c>
      <c r="F79" s="76">
        <v>225</v>
      </c>
      <c r="G79" s="76">
        <v>59</v>
      </c>
      <c r="H79" s="76">
        <v>166</v>
      </c>
      <c r="J79" s="76">
        <v>633</v>
      </c>
      <c r="K79" s="76">
        <v>274</v>
      </c>
      <c r="L79" s="76">
        <v>359</v>
      </c>
      <c r="N79" s="76">
        <v>878</v>
      </c>
      <c r="O79" s="76">
        <v>321</v>
      </c>
      <c r="P79" s="76">
        <v>557</v>
      </c>
      <c r="R79" s="76">
        <v>0</v>
      </c>
      <c r="S79" s="76">
        <v>0</v>
      </c>
      <c r="T79" s="76">
        <v>0</v>
      </c>
    </row>
    <row r="88" spans="1:20" ht="15" customHeight="1" x14ac:dyDescent="0.3">
      <c r="A88" s="96" t="s">
        <v>91</v>
      </c>
      <c r="B88" s="76">
        <v>1.5</v>
      </c>
      <c r="C88" s="76">
        <v>0.2</v>
      </c>
      <c r="D88" s="76">
        <v>2.5</v>
      </c>
      <c r="F88" s="76">
        <v>-3.9</v>
      </c>
      <c r="G88" s="76">
        <v>-11.5</v>
      </c>
      <c r="H88" s="76">
        <v>3.4</v>
      </c>
      <c r="I88" s="76" t="e">
        <v>#VALUE!</v>
      </c>
      <c r="J88" s="76">
        <v>1.9</v>
      </c>
      <c r="K88" s="76">
        <v>1.5</v>
      </c>
      <c r="L88" s="76">
        <v>2.2999999999999998</v>
      </c>
      <c r="N88" s="76">
        <v>1.4</v>
      </c>
      <c r="O88" s="76">
        <v>0.9</v>
      </c>
      <c r="P88" s="76">
        <v>1.7</v>
      </c>
      <c r="R88" s="76">
        <v>13.4</v>
      </c>
      <c r="S88" s="76">
        <v>12.4</v>
      </c>
      <c r="T88" s="76">
        <v>13.7</v>
      </c>
    </row>
    <row r="90" spans="1:20" ht="15" customHeight="1" x14ac:dyDescent="0.3">
      <c r="A90" s="96" t="s">
        <v>186</v>
      </c>
      <c r="B90" s="76">
        <v>10.9</v>
      </c>
      <c r="C90" s="76">
        <v>4.5</v>
      </c>
      <c r="D90" s="76">
        <v>14.9</v>
      </c>
      <c r="F90" s="76">
        <v>12.7</v>
      </c>
      <c r="G90" s="76">
        <v>17.2</v>
      </c>
      <c r="H90" s="76">
        <v>11.1</v>
      </c>
      <c r="I90" s="76" t="e">
        <v>#VALUE!</v>
      </c>
      <c r="J90" s="76">
        <v>12.8</v>
      </c>
      <c r="K90" s="76">
        <v>3.1</v>
      </c>
      <c r="L90" s="76">
        <v>19.5</v>
      </c>
      <c r="N90" s="76">
        <v>8.6999999999999993</v>
      </c>
      <c r="O90" s="76">
        <v>5.4</v>
      </c>
      <c r="P90" s="76">
        <v>10.5</v>
      </c>
      <c r="R90" s="76" t="e">
        <v>#VALUE!</v>
      </c>
      <c r="S90" s="76" t="e">
        <v>#VALUE!</v>
      </c>
      <c r="T90" s="76" t="e">
        <v>#VALUE!</v>
      </c>
    </row>
    <row r="91" spans="1:20" ht="15" customHeight="1" x14ac:dyDescent="0.3">
      <c r="A91" s="96" t="s">
        <v>187</v>
      </c>
      <c r="B91" s="76">
        <v>0.3</v>
      </c>
      <c r="C91" s="76">
        <v>-0.8</v>
      </c>
      <c r="D91" s="76">
        <v>1</v>
      </c>
      <c r="F91" s="76">
        <v>1.6</v>
      </c>
      <c r="G91" s="76">
        <v>0</v>
      </c>
      <c r="H91" s="76">
        <v>2.2999999999999998</v>
      </c>
      <c r="I91" s="76" t="e">
        <v>#VALUE!</v>
      </c>
      <c r="J91" s="76">
        <v>3.3</v>
      </c>
      <c r="K91" s="76">
        <v>0.9</v>
      </c>
      <c r="L91" s="76">
        <v>5.2</v>
      </c>
      <c r="N91" s="76">
        <v>-3.7</v>
      </c>
      <c r="O91" s="76">
        <v>-3.4</v>
      </c>
      <c r="P91" s="76">
        <v>-3.9</v>
      </c>
      <c r="R91" s="76" t="e">
        <v>#VALUE!</v>
      </c>
      <c r="S91" s="76" t="e">
        <v>#VALUE!</v>
      </c>
      <c r="T91" s="76" t="e">
        <v>#VALUE!</v>
      </c>
    </row>
    <row r="92" spans="1:20" ht="15" customHeight="1" x14ac:dyDescent="0.3">
      <c r="A92" s="96" t="s">
        <v>188</v>
      </c>
      <c r="B92" s="76">
        <v>0.9</v>
      </c>
      <c r="C92" s="76">
        <v>2.1</v>
      </c>
      <c r="D92" s="76">
        <v>-0.1</v>
      </c>
      <c r="F92" s="76">
        <v>-9.1999999999999993</v>
      </c>
      <c r="G92" s="76">
        <v>-10.9</v>
      </c>
      <c r="H92" s="76">
        <v>-8.4</v>
      </c>
      <c r="I92" s="76" t="e">
        <v>#VALUE!</v>
      </c>
      <c r="J92" s="76">
        <v>0.5</v>
      </c>
      <c r="K92" s="76">
        <v>2.9</v>
      </c>
      <c r="L92" s="76">
        <v>-1.6</v>
      </c>
      <c r="N92" s="76">
        <v>2.2999999999999998</v>
      </c>
      <c r="O92" s="76">
        <v>2.1</v>
      </c>
      <c r="P92" s="76">
        <v>2.4</v>
      </c>
      <c r="R92" s="76">
        <v>0</v>
      </c>
      <c r="S92" s="76" t="e">
        <v>#VALUE!</v>
      </c>
      <c r="T92" s="76">
        <v>0</v>
      </c>
    </row>
    <row r="93" spans="1:20" ht="15" customHeight="1" x14ac:dyDescent="0.3">
      <c r="A93" s="96" t="s">
        <v>189</v>
      </c>
      <c r="B93" s="76">
        <v>-4.2</v>
      </c>
      <c r="C93" s="76">
        <v>-7.6</v>
      </c>
      <c r="D93" s="76">
        <v>-2.6</v>
      </c>
      <c r="F93" s="76">
        <v>7.6</v>
      </c>
      <c r="G93" s="76">
        <v>-42.9</v>
      </c>
      <c r="H93" s="76">
        <v>11.2</v>
      </c>
      <c r="I93" s="76" t="e">
        <v>#VALUE!</v>
      </c>
      <c r="J93" s="76">
        <v>-7</v>
      </c>
      <c r="K93" s="76">
        <v>-8.1999999999999993</v>
      </c>
      <c r="L93" s="76">
        <v>-6.3</v>
      </c>
      <c r="N93" s="76">
        <v>-1.2</v>
      </c>
      <c r="O93" s="76">
        <v>-3.7</v>
      </c>
      <c r="P93" s="76">
        <v>0</v>
      </c>
      <c r="R93" s="76" t="e">
        <v>#VALUE!</v>
      </c>
      <c r="S93" s="76" t="e">
        <v>#VALUE!</v>
      </c>
      <c r="T93" s="76" t="e">
        <v>#VALUE!</v>
      </c>
    </row>
    <row r="94" spans="1:20" ht="15" customHeight="1" x14ac:dyDescent="0.3">
      <c r="A94" s="96" t="s">
        <v>190</v>
      </c>
      <c r="B94" s="76">
        <v>3.8</v>
      </c>
      <c r="C94" s="76">
        <v>7.1</v>
      </c>
      <c r="D94" s="76">
        <v>2.2000000000000002</v>
      </c>
      <c r="F94" s="76">
        <v>13.3</v>
      </c>
      <c r="G94" s="76">
        <v>40</v>
      </c>
      <c r="H94" s="76">
        <v>0</v>
      </c>
      <c r="I94" s="76" t="e">
        <v>#VALUE!</v>
      </c>
      <c r="J94" s="76">
        <v>2.2000000000000002</v>
      </c>
      <c r="K94" s="76">
        <v>-7.1</v>
      </c>
      <c r="L94" s="76">
        <v>6.3</v>
      </c>
      <c r="N94" s="76">
        <v>2.9</v>
      </c>
      <c r="O94" s="76">
        <v>8.6999999999999993</v>
      </c>
      <c r="P94" s="76">
        <v>0</v>
      </c>
      <c r="R94" s="76" t="e">
        <v>#VALUE!</v>
      </c>
      <c r="S94" s="76" t="e">
        <v>#VALUE!</v>
      </c>
      <c r="T94" s="76" t="e">
        <v>#VALUE!</v>
      </c>
    </row>
    <row r="95" spans="1:20" ht="15" customHeight="1" x14ac:dyDescent="0.3">
      <c r="A95" s="96" t="s">
        <v>191</v>
      </c>
      <c r="B95" s="76">
        <v>3.3</v>
      </c>
      <c r="C95" s="76">
        <v>4.0999999999999996</v>
      </c>
      <c r="D95" s="76">
        <v>2.6</v>
      </c>
      <c r="F95" s="76">
        <v>33.299999999999997</v>
      </c>
      <c r="G95" s="76">
        <v>37.5</v>
      </c>
      <c r="H95" s="76">
        <v>31.6</v>
      </c>
      <c r="I95" s="76" t="e">
        <v>#VALUE!</v>
      </c>
      <c r="J95" s="76">
        <v>5.3</v>
      </c>
      <c r="K95" s="76">
        <v>5.3</v>
      </c>
      <c r="L95" s="76">
        <v>5.3</v>
      </c>
      <c r="N95" s="76">
        <v>-0.5</v>
      </c>
      <c r="O95" s="76">
        <v>1.7</v>
      </c>
      <c r="P95" s="76">
        <v>-2.4</v>
      </c>
      <c r="R95" s="76" t="e">
        <v>#VALUE!</v>
      </c>
      <c r="S95" s="76" t="e">
        <v>#VALUE!</v>
      </c>
      <c r="T95" s="76" t="e">
        <v>#VALUE!</v>
      </c>
    </row>
    <row r="96" spans="1:20" ht="15" customHeight="1" x14ac:dyDescent="0.3">
      <c r="A96" s="96" t="s">
        <v>192</v>
      </c>
      <c r="B96" s="76" t="e">
        <v>#REF!</v>
      </c>
      <c r="C96" s="76" t="e">
        <v>#REF!</v>
      </c>
      <c r="D96" s="76" t="e">
        <v>#REF!</v>
      </c>
      <c r="F96" s="76" t="e">
        <v>#REF!</v>
      </c>
      <c r="G96" s="76" t="e">
        <v>#REF!</v>
      </c>
      <c r="H96" s="76" t="e">
        <v>#REF!</v>
      </c>
      <c r="I96" s="76" t="e">
        <v>#REF!</v>
      </c>
      <c r="J96" s="76" t="e">
        <v>#REF!</v>
      </c>
      <c r="K96" s="76" t="e">
        <v>#REF!</v>
      </c>
      <c r="L96" s="76" t="e">
        <v>#REF!</v>
      </c>
      <c r="N96" s="76" t="e">
        <v>#REF!</v>
      </c>
      <c r="O96" s="76" t="e">
        <v>#REF!</v>
      </c>
      <c r="P96" s="76" t="e">
        <v>#REF!</v>
      </c>
      <c r="R96" s="76" t="e">
        <v>#REF!</v>
      </c>
      <c r="S96" s="76" t="e">
        <v>#REF!</v>
      </c>
      <c r="T96" s="76" t="e">
        <v>#REF!</v>
      </c>
    </row>
    <row r="97" spans="1:20" ht="15" customHeight="1" x14ac:dyDescent="0.3">
      <c r="A97" s="96" t="s">
        <v>193</v>
      </c>
      <c r="B97" s="76">
        <v>-0.4</v>
      </c>
      <c r="C97" s="76">
        <v>-0.4</v>
      </c>
      <c r="D97" s="76" t="e">
        <v>#VALUE!</v>
      </c>
      <c r="F97" s="76">
        <v>-9.1</v>
      </c>
      <c r="G97" s="76">
        <v>-9.1</v>
      </c>
      <c r="H97" s="76" t="e">
        <v>#VALUE!</v>
      </c>
      <c r="I97" s="76" t="e">
        <v>#VALUE!</v>
      </c>
      <c r="J97" s="76">
        <v>2.1</v>
      </c>
      <c r="K97" s="76">
        <v>2.1</v>
      </c>
      <c r="L97" s="76" t="e">
        <v>#VALUE!</v>
      </c>
      <c r="N97" s="76">
        <v>4.2</v>
      </c>
      <c r="O97" s="76">
        <v>4.2</v>
      </c>
      <c r="P97" s="76" t="e">
        <v>#VALUE!</v>
      </c>
      <c r="R97" s="76" t="e">
        <v>#VALUE!</v>
      </c>
      <c r="S97" s="76" t="e">
        <v>#VALUE!</v>
      </c>
      <c r="T97" s="76" t="e">
        <v>#VALUE!</v>
      </c>
    </row>
    <row r="98" spans="1:20" ht="15" customHeight="1" x14ac:dyDescent="0.3">
      <c r="A98" s="96" t="s">
        <v>194</v>
      </c>
      <c r="B98" s="76">
        <v>11.2</v>
      </c>
      <c r="C98" s="76">
        <v>12</v>
      </c>
      <c r="D98" s="76">
        <v>10.6</v>
      </c>
      <c r="F98" s="76">
        <v>3.9</v>
      </c>
      <c r="G98" s="76">
        <v>-3.8</v>
      </c>
      <c r="H98" s="76">
        <v>8</v>
      </c>
      <c r="I98" s="76" t="e">
        <v>#VALUE!</v>
      </c>
      <c r="J98" s="76">
        <v>18.5</v>
      </c>
      <c r="K98" s="76">
        <v>18.7</v>
      </c>
      <c r="L98" s="76">
        <v>18.399999999999999</v>
      </c>
      <c r="N98" s="76">
        <v>9.1</v>
      </c>
      <c r="O98" s="76">
        <v>8.9</v>
      </c>
      <c r="P98" s="76">
        <v>9.1</v>
      </c>
      <c r="R98" s="76">
        <v>0.5</v>
      </c>
      <c r="S98" s="76">
        <v>1.7</v>
      </c>
      <c r="T98" s="76">
        <v>0</v>
      </c>
    </row>
    <row r="99" spans="1:20" ht="15" customHeight="1" x14ac:dyDescent="0.3">
      <c r="A99" s="96" t="s">
        <v>195</v>
      </c>
      <c r="B99" s="76">
        <v>4.5</v>
      </c>
      <c r="C99" s="76">
        <v>1.3</v>
      </c>
      <c r="D99" s="76">
        <v>6.8</v>
      </c>
      <c r="F99" s="76">
        <v>-6.6</v>
      </c>
      <c r="G99" s="76">
        <v>-31.2</v>
      </c>
      <c r="H99" s="76">
        <v>6.7</v>
      </c>
      <c r="I99" s="76" t="e">
        <v>#VALUE!</v>
      </c>
      <c r="J99" s="76">
        <v>7.1</v>
      </c>
      <c r="K99" s="76">
        <v>4.7</v>
      </c>
      <c r="L99" s="76">
        <v>9.1999999999999993</v>
      </c>
      <c r="N99" s="76">
        <v>4.5999999999999996</v>
      </c>
      <c r="O99" s="76">
        <v>4.2</v>
      </c>
      <c r="P99" s="76">
        <v>5</v>
      </c>
      <c r="R99" s="76" t="e">
        <v>#VALUE!</v>
      </c>
      <c r="S99" s="76" t="e">
        <v>#VALUE!</v>
      </c>
      <c r="T99" s="76" t="e">
        <v>#VALUE!</v>
      </c>
    </row>
    <row r="100" spans="1:20" ht="15" customHeight="1" x14ac:dyDescent="0.3">
      <c r="A100" s="96" t="s">
        <v>196</v>
      </c>
      <c r="B100" s="76">
        <v>2.6</v>
      </c>
      <c r="C100" s="76">
        <v>5.2</v>
      </c>
      <c r="D100" s="76">
        <v>0.3</v>
      </c>
      <c r="F100" s="76">
        <v>-16.399999999999999</v>
      </c>
      <c r="G100" s="76">
        <v>-16.100000000000001</v>
      </c>
      <c r="H100" s="76">
        <v>-16.5</v>
      </c>
      <c r="I100" s="76" t="e">
        <v>#VALUE!</v>
      </c>
      <c r="J100" s="76">
        <v>2.4</v>
      </c>
      <c r="K100" s="76">
        <v>5.7</v>
      </c>
      <c r="L100" s="76">
        <v>-1</v>
      </c>
      <c r="N100" s="76">
        <v>4.7</v>
      </c>
      <c r="O100" s="76">
        <v>6.3</v>
      </c>
      <c r="P100" s="76">
        <v>3.5</v>
      </c>
      <c r="R100" s="76" t="e">
        <v>#VALUE!</v>
      </c>
      <c r="S100" s="76" t="e">
        <v>#VALUE!</v>
      </c>
      <c r="T100" s="76" t="e">
        <v>#VALUE!</v>
      </c>
    </row>
    <row r="101" spans="1:20" ht="15" customHeight="1" x14ac:dyDescent="0.3">
      <c r="A101" s="96" t="s">
        <v>197</v>
      </c>
      <c r="B101" s="76" t="e">
        <v>#REF!</v>
      </c>
      <c r="C101" s="76" t="e">
        <v>#REF!</v>
      </c>
      <c r="D101" s="76" t="e">
        <v>#REF!</v>
      </c>
      <c r="F101" s="76" t="e">
        <v>#REF!</v>
      </c>
      <c r="G101" s="76" t="e">
        <v>#REF!</v>
      </c>
      <c r="H101" s="76" t="e">
        <v>#REF!</v>
      </c>
      <c r="I101" s="76" t="e">
        <v>#REF!</v>
      </c>
      <c r="J101" s="76" t="e">
        <v>#REF!</v>
      </c>
      <c r="K101" s="76" t="e">
        <v>#REF!</v>
      </c>
      <c r="L101" s="76" t="e">
        <v>#REF!</v>
      </c>
      <c r="N101" s="76" t="e">
        <v>#REF!</v>
      </c>
      <c r="O101" s="76" t="e">
        <v>#REF!</v>
      </c>
      <c r="P101" s="76" t="e">
        <v>#REF!</v>
      </c>
      <c r="R101" s="76" t="e">
        <v>#REF!</v>
      </c>
      <c r="S101" s="76" t="e">
        <v>#REF!</v>
      </c>
      <c r="T101" s="76" t="e">
        <v>#REF!</v>
      </c>
    </row>
    <row r="102" spans="1:20" ht="15" customHeight="1" x14ac:dyDescent="0.3">
      <c r="A102" s="96" t="s">
        <v>198</v>
      </c>
      <c r="B102" s="76">
        <v>6.2</v>
      </c>
      <c r="C102" s="76">
        <v>7.1</v>
      </c>
      <c r="D102" s="76">
        <v>5.5</v>
      </c>
      <c r="F102" s="76">
        <v>4.0999999999999996</v>
      </c>
      <c r="G102" s="76">
        <v>7.7</v>
      </c>
      <c r="H102" s="76">
        <v>2.1</v>
      </c>
      <c r="I102" s="76" t="e">
        <v>#VALUE!</v>
      </c>
      <c r="J102" s="76">
        <v>5.8</v>
      </c>
      <c r="K102" s="76">
        <v>6.7</v>
      </c>
      <c r="L102" s="76">
        <v>5.0999999999999996</v>
      </c>
      <c r="N102" s="76">
        <v>6.8</v>
      </c>
      <c r="O102" s="76">
        <v>7.5</v>
      </c>
      <c r="P102" s="76">
        <v>6.2</v>
      </c>
      <c r="R102" s="76" t="e">
        <v>#VALUE!</v>
      </c>
      <c r="S102" s="76" t="e">
        <v>#VALUE!</v>
      </c>
      <c r="T102" s="76" t="e">
        <v>#VALUE!</v>
      </c>
    </row>
    <row r="103" spans="1:20" ht="15" customHeight="1" x14ac:dyDescent="0.3">
      <c r="A103" s="96" t="s">
        <v>199</v>
      </c>
      <c r="B103" s="76" t="e">
        <v>#REF!</v>
      </c>
      <c r="C103" s="76" t="e">
        <v>#REF!</v>
      </c>
      <c r="D103" s="76" t="e">
        <v>#REF!</v>
      </c>
      <c r="F103" s="76" t="e">
        <v>#REF!</v>
      </c>
      <c r="G103" s="76" t="e">
        <v>#REF!</v>
      </c>
      <c r="H103" s="76" t="e">
        <v>#REF!</v>
      </c>
      <c r="I103" s="76" t="e">
        <v>#REF!</v>
      </c>
      <c r="J103" s="76" t="e">
        <v>#REF!</v>
      </c>
      <c r="K103" s="76" t="e">
        <v>#REF!</v>
      </c>
      <c r="L103" s="76" t="e">
        <v>#REF!</v>
      </c>
      <c r="N103" s="76" t="e">
        <v>#REF!</v>
      </c>
      <c r="O103" s="76" t="e">
        <v>#REF!</v>
      </c>
      <c r="P103" s="76" t="e">
        <v>#REF!</v>
      </c>
      <c r="R103" s="76" t="e">
        <v>#REF!</v>
      </c>
      <c r="S103" s="76" t="e">
        <v>#REF!</v>
      </c>
      <c r="T103" s="76" t="e">
        <v>#REF!</v>
      </c>
    </row>
    <row r="104" spans="1:20" ht="15" customHeight="1" x14ac:dyDescent="0.3">
      <c r="A104" s="96" t="s">
        <v>200</v>
      </c>
      <c r="B104" s="76">
        <v>-1.7</v>
      </c>
      <c r="C104" s="76">
        <v>-1.3</v>
      </c>
      <c r="D104" s="76">
        <v>-2</v>
      </c>
      <c r="F104" s="76">
        <v>18.8</v>
      </c>
      <c r="G104" s="76">
        <v>20</v>
      </c>
      <c r="H104" s="76">
        <v>18.2</v>
      </c>
      <c r="I104" s="76" t="e">
        <v>#VALUE!</v>
      </c>
      <c r="J104" s="76">
        <v>-2.5</v>
      </c>
      <c r="K104" s="76">
        <v>-2.2000000000000002</v>
      </c>
      <c r="L104" s="76">
        <v>-2.9</v>
      </c>
      <c r="N104" s="76">
        <v>-2.7</v>
      </c>
      <c r="O104" s="76">
        <v>-1.7</v>
      </c>
      <c r="P104" s="76">
        <v>-3.5</v>
      </c>
      <c r="R104" s="76" t="e">
        <v>#VALUE!</v>
      </c>
      <c r="S104" s="76" t="e">
        <v>#VALUE!</v>
      </c>
      <c r="T104" s="76" t="e">
        <v>#VALUE!</v>
      </c>
    </row>
    <row r="105" spans="1:20" ht="15" customHeight="1" x14ac:dyDescent="0.3">
      <c r="A105" s="96" t="s">
        <v>201</v>
      </c>
      <c r="B105" s="76" t="e">
        <v>#REF!</v>
      </c>
      <c r="C105" s="76" t="e">
        <v>#REF!</v>
      </c>
      <c r="D105" s="76" t="e">
        <v>#REF!</v>
      </c>
      <c r="F105" s="76" t="e">
        <v>#REF!</v>
      </c>
      <c r="G105" s="76" t="e">
        <v>#REF!</v>
      </c>
      <c r="H105" s="76" t="e">
        <v>#REF!</v>
      </c>
      <c r="I105" s="76" t="e">
        <v>#REF!</v>
      </c>
      <c r="J105" s="76" t="e">
        <v>#REF!</v>
      </c>
      <c r="K105" s="76" t="e">
        <v>#REF!</v>
      </c>
      <c r="L105" s="76" t="e">
        <v>#REF!</v>
      </c>
      <c r="N105" s="76" t="e">
        <v>#REF!</v>
      </c>
      <c r="O105" s="76" t="e">
        <v>#REF!</v>
      </c>
      <c r="P105" s="76" t="e">
        <v>#REF!</v>
      </c>
      <c r="R105" s="76" t="e">
        <v>#REF!</v>
      </c>
      <c r="S105" s="76" t="e">
        <v>#REF!</v>
      </c>
      <c r="T105" s="76" t="e">
        <v>#REF!</v>
      </c>
    </row>
    <row r="106" spans="1:20" ht="15" customHeight="1" x14ac:dyDescent="0.3">
      <c r="A106" s="96" t="s">
        <v>202</v>
      </c>
      <c r="B106" s="76">
        <v>2.2000000000000002</v>
      </c>
      <c r="C106" s="76">
        <v>3.8</v>
      </c>
      <c r="D106" s="76">
        <v>0.8</v>
      </c>
      <c r="F106" s="76">
        <v>-0.9</v>
      </c>
      <c r="G106" s="76">
        <v>-6.1</v>
      </c>
      <c r="H106" s="76">
        <v>3.4</v>
      </c>
      <c r="I106" s="76" t="e">
        <v>#VALUE!</v>
      </c>
      <c r="J106" s="76">
        <v>3.5</v>
      </c>
      <c r="K106" s="76">
        <v>9.1999999999999993</v>
      </c>
      <c r="L106" s="76">
        <v>-1.2</v>
      </c>
      <c r="N106" s="76">
        <v>1.7</v>
      </c>
      <c r="O106" s="76">
        <v>1.7</v>
      </c>
      <c r="P106" s="76">
        <v>1.8</v>
      </c>
      <c r="R106" s="76" t="e">
        <v>#VALUE!</v>
      </c>
      <c r="S106" s="76" t="e">
        <v>#VALUE!</v>
      </c>
      <c r="T106" s="76" t="e">
        <v>#VALUE!</v>
      </c>
    </row>
    <row r="107" spans="1:20" ht="15" customHeight="1" x14ac:dyDescent="0.3">
      <c r="A107" s="96" t="s">
        <v>203</v>
      </c>
      <c r="B107" s="76">
        <v>4.7</v>
      </c>
      <c r="C107" s="76">
        <v>5.0999999999999996</v>
      </c>
      <c r="D107" s="76">
        <v>4.4000000000000004</v>
      </c>
      <c r="F107" s="76">
        <v>10.3</v>
      </c>
      <c r="G107" s="76">
        <v>14.3</v>
      </c>
      <c r="H107" s="76">
        <v>9.1</v>
      </c>
      <c r="I107" s="76" t="e">
        <v>#VALUE!</v>
      </c>
      <c r="J107" s="76">
        <v>9.1</v>
      </c>
      <c r="K107" s="76">
        <v>6.6</v>
      </c>
      <c r="L107" s="76">
        <v>11</v>
      </c>
      <c r="N107" s="76">
        <v>4.7</v>
      </c>
      <c r="O107" s="76">
        <v>6.3</v>
      </c>
      <c r="P107" s="76">
        <v>3.6</v>
      </c>
      <c r="R107" s="76">
        <v>-16.5</v>
      </c>
      <c r="S107" s="76">
        <v>-17.399999999999999</v>
      </c>
      <c r="T107" s="76">
        <v>-16.100000000000001</v>
      </c>
    </row>
    <row r="108" spans="1:20" ht="15" customHeight="1" x14ac:dyDescent="0.3">
      <c r="A108" s="96" t="s">
        <v>204</v>
      </c>
      <c r="B108" s="76">
        <v>16.8</v>
      </c>
      <c r="C108" s="76">
        <v>16.600000000000001</v>
      </c>
      <c r="D108" s="76">
        <v>16.899999999999999</v>
      </c>
      <c r="F108" s="76">
        <v>29.9</v>
      </c>
      <c r="G108" s="76">
        <v>5.3</v>
      </c>
      <c r="H108" s="76">
        <v>35.9</v>
      </c>
      <c r="I108" s="76" t="e">
        <v>#VALUE!</v>
      </c>
      <c r="J108" s="76">
        <v>13.7</v>
      </c>
      <c r="K108" s="76">
        <v>21.2</v>
      </c>
      <c r="L108" s="76">
        <v>8.9</v>
      </c>
      <c r="N108" s="76">
        <v>9.5</v>
      </c>
      <c r="O108" s="76">
        <v>12.6</v>
      </c>
      <c r="P108" s="76">
        <v>7.4</v>
      </c>
      <c r="R108" s="76">
        <v>27.8</v>
      </c>
      <c r="S108" s="76">
        <v>20</v>
      </c>
      <c r="T108" s="76">
        <v>30.2</v>
      </c>
    </row>
    <row r="109" spans="1:20" ht="15" customHeight="1" x14ac:dyDescent="0.3">
      <c r="A109" s="96" t="s">
        <v>205</v>
      </c>
      <c r="B109" s="76">
        <v>8.6999999999999993</v>
      </c>
      <c r="C109" s="76">
        <v>10.8</v>
      </c>
      <c r="D109" s="76">
        <v>7</v>
      </c>
      <c r="F109" s="76">
        <v>0</v>
      </c>
      <c r="G109" s="76">
        <v>0</v>
      </c>
      <c r="H109" s="76">
        <v>0</v>
      </c>
      <c r="I109" s="76" t="e">
        <v>#VALUE!</v>
      </c>
      <c r="J109" s="76">
        <v>11.7</v>
      </c>
      <c r="K109" s="76">
        <v>17</v>
      </c>
      <c r="L109" s="76">
        <v>6.1</v>
      </c>
      <c r="N109" s="76">
        <v>5.4</v>
      </c>
      <c r="O109" s="76">
        <v>5.3</v>
      </c>
      <c r="P109" s="76">
        <v>5.5</v>
      </c>
      <c r="R109" s="76">
        <v>16.399999999999999</v>
      </c>
      <c r="S109" s="76">
        <v>16.7</v>
      </c>
      <c r="T109" s="76">
        <v>16.3</v>
      </c>
    </row>
    <row r="110" spans="1:20" ht="15" customHeight="1" x14ac:dyDescent="0.3">
      <c r="A110" s="96" t="s">
        <v>206</v>
      </c>
      <c r="B110" s="76">
        <v>3.7</v>
      </c>
      <c r="C110" s="76">
        <v>6.7</v>
      </c>
      <c r="D110" s="76">
        <v>0.5</v>
      </c>
      <c r="F110" s="76">
        <v>27.8</v>
      </c>
      <c r="G110" s="76">
        <v>50</v>
      </c>
      <c r="H110" s="76">
        <v>16.7</v>
      </c>
      <c r="I110" s="76" t="e">
        <v>#VALUE!</v>
      </c>
      <c r="J110" s="76">
        <v>2.2000000000000002</v>
      </c>
      <c r="K110" s="76">
        <v>5.0999999999999996</v>
      </c>
      <c r="L110" s="76">
        <v>-2.1</v>
      </c>
      <c r="N110" s="76">
        <v>3.8</v>
      </c>
      <c r="O110" s="76">
        <v>7</v>
      </c>
      <c r="P110" s="76">
        <v>1.2</v>
      </c>
      <c r="R110" s="76" t="e">
        <v>#VALUE!</v>
      </c>
      <c r="S110" s="76" t="e">
        <v>#VALUE!</v>
      </c>
      <c r="T110" s="76" t="e">
        <v>#VALUE!</v>
      </c>
    </row>
    <row r="111" spans="1:20" ht="15" customHeight="1" x14ac:dyDescent="0.3">
      <c r="A111" s="96" t="s">
        <v>207</v>
      </c>
      <c r="B111" s="76" t="e">
        <v>#REF!</v>
      </c>
      <c r="C111" s="76" t="e">
        <v>#REF!</v>
      </c>
      <c r="D111" s="76" t="e">
        <v>#REF!</v>
      </c>
      <c r="F111" s="76" t="e">
        <v>#REF!</v>
      </c>
      <c r="G111" s="76" t="e">
        <v>#REF!</v>
      </c>
      <c r="H111" s="76" t="e">
        <v>#REF!</v>
      </c>
      <c r="I111" s="76" t="e">
        <v>#REF!</v>
      </c>
      <c r="J111" s="76" t="e">
        <v>#REF!</v>
      </c>
      <c r="K111" s="76" t="e">
        <v>#REF!</v>
      </c>
      <c r="L111" s="76" t="e">
        <v>#REF!</v>
      </c>
      <c r="N111" s="76" t="e">
        <v>#REF!</v>
      </c>
      <c r="O111" s="76" t="e">
        <v>#REF!</v>
      </c>
      <c r="P111" s="76" t="e">
        <v>#REF!</v>
      </c>
      <c r="R111" s="76" t="e">
        <v>#REF!</v>
      </c>
      <c r="S111" s="76" t="e">
        <v>#REF!</v>
      </c>
      <c r="T111" s="76" t="e">
        <v>#REF!</v>
      </c>
    </row>
    <row r="112" spans="1:20" ht="15" customHeight="1" x14ac:dyDescent="0.3">
      <c r="A112" s="96" t="s">
        <v>208</v>
      </c>
      <c r="B112" s="76">
        <v>3.4</v>
      </c>
      <c r="C112" s="76">
        <v>3.5</v>
      </c>
      <c r="D112" s="76">
        <v>3.3</v>
      </c>
      <c r="F112" s="76">
        <v>-2.8</v>
      </c>
      <c r="G112" s="76">
        <v>-30.8</v>
      </c>
      <c r="H112" s="76">
        <v>13</v>
      </c>
      <c r="I112" s="76" t="e">
        <v>#VALUE!</v>
      </c>
      <c r="J112" s="76">
        <v>1.2</v>
      </c>
      <c r="K112" s="76">
        <v>1.5</v>
      </c>
      <c r="L112" s="76">
        <v>0.9</v>
      </c>
      <c r="N112" s="76">
        <v>5.5</v>
      </c>
      <c r="O112" s="76">
        <v>7.1</v>
      </c>
      <c r="P112" s="76">
        <v>4.2</v>
      </c>
      <c r="R112" s="76" t="e">
        <v>#VALUE!</v>
      </c>
      <c r="S112" s="76" t="e">
        <v>#VALUE!</v>
      </c>
      <c r="T112" s="76" t="e">
        <v>#VALUE!</v>
      </c>
    </row>
    <row r="113" spans="1:20" ht="15" customHeight="1" x14ac:dyDescent="0.3">
      <c r="A113" s="96" t="s">
        <v>209</v>
      </c>
      <c r="B113" s="76">
        <v>-48.6</v>
      </c>
      <c r="C113" s="76">
        <v>-65.5</v>
      </c>
      <c r="D113" s="76">
        <v>-39.4</v>
      </c>
      <c r="F113" s="76">
        <v>-266.7</v>
      </c>
      <c r="G113" s="76">
        <v>-500</v>
      </c>
      <c r="H113" s="76">
        <v>-220</v>
      </c>
      <c r="I113" s="76" t="e">
        <v>#VALUE!</v>
      </c>
      <c r="J113" s="76">
        <v>-45.5</v>
      </c>
      <c r="K113" s="76">
        <v>-65.3</v>
      </c>
      <c r="L113" s="76">
        <v>-33.700000000000003</v>
      </c>
      <c r="N113" s="76">
        <v>-44</v>
      </c>
      <c r="O113" s="76">
        <v>-59.1</v>
      </c>
      <c r="P113" s="76">
        <v>-36</v>
      </c>
      <c r="R113" s="76" t="e">
        <v>#VALUE!</v>
      </c>
      <c r="S113" s="76" t="e">
        <v>#VALUE!</v>
      </c>
      <c r="T113" s="76" t="e">
        <v>#VALUE!</v>
      </c>
    </row>
    <row r="114" spans="1:20" ht="15" customHeight="1" x14ac:dyDescent="0.3">
      <c r="A114" s="96" t="s">
        <v>210</v>
      </c>
      <c r="B114" s="76">
        <v>-6.8</v>
      </c>
      <c r="C114" s="76">
        <v>-8.1</v>
      </c>
      <c r="D114" s="76">
        <v>-5.6</v>
      </c>
      <c r="F114" s="76">
        <v>-6</v>
      </c>
      <c r="G114" s="76">
        <v>-11.3</v>
      </c>
      <c r="H114" s="76">
        <v>-0.9</v>
      </c>
      <c r="I114" s="76" t="e">
        <v>#VALUE!</v>
      </c>
      <c r="J114" s="76">
        <v>-8.8000000000000007</v>
      </c>
      <c r="K114" s="76">
        <v>-9.1999999999999993</v>
      </c>
      <c r="L114" s="76">
        <v>-8.3000000000000007</v>
      </c>
      <c r="N114" s="76">
        <v>-5.9</v>
      </c>
      <c r="O114" s="76">
        <v>-6.7</v>
      </c>
      <c r="P114" s="76">
        <v>-5.3</v>
      </c>
      <c r="R114" s="76">
        <v>13.9</v>
      </c>
      <c r="S114" s="76">
        <v>11.5</v>
      </c>
      <c r="T114" s="76">
        <v>15.1</v>
      </c>
    </row>
    <row r="115" spans="1:20" ht="15" customHeight="1" x14ac:dyDescent="0.3">
      <c r="A115" s="96" t="s">
        <v>211</v>
      </c>
      <c r="B115" s="76">
        <v>-3.6</v>
      </c>
      <c r="C115" s="76">
        <v>-6.7</v>
      </c>
      <c r="D115" s="76">
        <v>-0.8</v>
      </c>
      <c r="F115" s="76">
        <v>-10.9</v>
      </c>
      <c r="G115" s="76">
        <v>-16.5</v>
      </c>
      <c r="H115" s="76">
        <v>-1.5</v>
      </c>
      <c r="I115" s="76" t="e">
        <v>#VALUE!</v>
      </c>
      <c r="J115" s="76">
        <v>-3</v>
      </c>
      <c r="K115" s="76">
        <v>-3.6</v>
      </c>
      <c r="L115" s="76">
        <v>-2.2999999999999998</v>
      </c>
      <c r="N115" s="76">
        <v>-2.6</v>
      </c>
      <c r="O115" s="76">
        <v>-6.8</v>
      </c>
      <c r="P115" s="76">
        <v>0.4</v>
      </c>
      <c r="R115" s="76" t="e">
        <v>#VALUE!</v>
      </c>
      <c r="S115" s="76" t="e">
        <v>#VALUE!</v>
      </c>
      <c r="T115" s="76" t="e">
        <v>#VALUE!</v>
      </c>
    </row>
    <row r="116" spans="1:20" ht="15" customHeight="1" x14ac:dyDescent="0.3">
      <c r="A116" s="96" t="s">
        <v>212</v>
      </c>
      <c r="B116" s="76">
        <v>-0.9</v>
      </c>
      <c r="C116" s="76">
        <v>-2.6</v>
      </c>
      <c r="D116" s="76">
        <v>0.4</v>
      </c>
      <c r="F116" s="76">
        <v>1.4</v>
      </c>
      <c r="G116" s="76">
        <v>-4.3</v>
      </c>
      <c r="H116" s="76">
        <v>4.2</v>
      </c>
      <c r="I116" s="76" t="e">
        <v>#VALUE!</v>
      </c>
      <c r="J116" s="76">
        <v>-1.2</v>
      </c>
      <c r="K116" s="76">
        <v>-2.2999999999999998</v>
      </c>
      <c r="L116" s="76">
        <v>-0.3</v>
      </c>
      <c r="N116" s="76">
        <v>-1</v>
      </c>
      <c r="O116" s="76">
        <v>-2.6</v>
      </c>
      <c r="P116" s="76">
        <v>0</v>
      </c>
      <c r="R116" s="76" t="e">
        <v>#VALUE!</v>
      </c>
      <c r="S116" s="76" t="e">
        <v>#VALUE!</v>
      </c>
      <c r="T116" s="76" t="e">
        <v>#VALUE!</v>
      </c>
    </row>
  </sheetData>
  <mergeCells count="13">
    <mergeCell ref="V2:V3"/>
    <mergeCell ref="A1:T1"/>
    <mergeCell ref="A2:T2"/>
    <mergeCell ref="A3:T3"/>
    <mergeCell ref="A4:T4"/>
    <mergeCell ref="A33:T36"/>
    <mergeCell ref="A5:T5"/>
    <mergeCell ref="A6:A7"/>
    <mergeCell ref="B6:D6"/>
    <mergeCell ref="F6:H6"/>
    <mergeCell ref="J6:L6"/>
    <mergeCell ref="N6:P6"/>
    <mergeCell ref="R6:T6"/>
  </mergeCells>
  <hyperlinks>
    <hyperlink ref="V2" location="INDICE!A1" display="INDICE" xr:uid="{00000000-0004-0000-4700-000000000000}"/>
  </hyperlinks>
  <printOptions horizontalCentered="1"/>
  <pageMargins left="0.70866141732283472" right="0.70866141732283472" top="0.74803149606299213" bottom="0.74803149606299213" header="0.31496062992125984" footer="0.31496062992125984"/>
  <pageSetup scale="94" orientation="landscape"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tabColor rgb="FF92D050"/>
    <pageSetUpPr fitToPage="1"/>
  </sheetPr>
  <dimension ref="A1:W80"/>
  <sheetViews>
    <sheetView showGridLines="0" workbookViewId="0">
      <selection activeCell="E6" sqref="E6"/>
    </sheetView>
  </sheetViews>
  <sheetFormatPr baseColWidth="10" defaultColWidth="23.44140625" defaultRowHeight="14.1" customHeight="1" x14ac:dyDescent="0.3"/>
  <cols>
    <col min="1" max="1" width="24.77734375" style="42" customWidth="1"/>
    <col min="2" max="10" width="9.77734375" style="51" customWidth="1"/>
    <col min="11" max="13" width="9.77734375" customWidth="1"/>
    <col min="14" max="100" width="10.77734375" style="5" customWidth="1"/>
    <col min="101" max="16384" width="23.44140625" style="5"/>
  </cols>
  <sheetData>
    <row r="1" spans="1:23" ht="14.1" customHeight="1" x14ac:dyDescent="0.3">
      <c r="A1" s="266" t="s">
        <v>123</v>
      </c>
      <c r="B1" s="266"/>
      <c r="C1" s="266"/>
      <c r="D1" s="266"/>
      <c r="E1" s="266"/>
      <c r="F1" s="266"/>
      <c r="G1" s="266"/>
      <c r="H1" s="266"/>
      <c r="I1" s="266"/>
      <c r="J1" s="266"/>
      <c r="K1" s="266"/>
      <c r="L1" s="266"/>
      <c r="M1" s="266"/>
      <c r="N1" s="10"/>
    </row>
    <row r="2" spans="1:23" ht="14.1" customHeight="1" x14ac:dyDescent="0.3">
      <c r="A2" s="266" t="s">
        <v>124</v>
      </c>
      <c r="B2" s="266" t="s">
        <v>85</v>
      </c>
      <c r="C2" s="266" t="s">
        <v>85</v>
      </c>
      <c r="D2" s="266" t="s">
        <v>85</v>
      </c>
      <c r="E2" s="266" t="s">
        <v>85</v>
      </c>
      <c r="F2" s="266" t="s">
        <v>85</v>
      </c>
      <c r="G2" s="266" t="s">
        <v>85</v>
      </c>
      <c r="H2" s="266" t="s">
        <v>85</v>
      </c>
      <c r="I2" s="266" t="s">
        <v>85</v>
      </c>
      <c r="J2" s="266" t="s">
        <v>85</v>
      </c>
      <c r="K2" s="266"/>
      <c r="L2" s="266"/>
      <c r="M2" s="266" t="s">
        <v>85</v>
      </c>
      <c r="N2" s="10"/>
      <c r="O2" s="261" t="s">
        <v>0</v>
      </c>
    </row>
    <row r="3" spans="1:23" ht="14.1" customHeight="1" x14ac:dyDescent="0.3">
      <c r="A3" s="266" t="s">
        <v>125</v>
      </c>
      <c r="B3" s="266" t="s">
        <v>85</v>
      </c>
      <c r="C3" s="266" t="s">
        <v>85</v>
      </c>
      <c r="D3" s="266" t="s">
        <v>85</v>
      </c>
      <c r="E3" s="266" t="s">
        <v>85</v>
      </c>
      <c r="F3" s="266" t="s">
        <v>85</v>
      </c>
      <c r="G3" s="266" t="s">
        <v>85</v>
      </c>
      <c r="H3" s="266" t="s">
        <v>85</v>
      </c>
      <c r="I3" s="266" t="s">
        <v>85</v>
      </c>
      <c r="J3" s="266" t="s">
        <v>85</v>
      </c>
      <c r="K3" s="266"/>
      <c r="L3" s="266"/>
      <c r="M3" s="266" t="s">
        <v>85</v>
      </c>
      <c r="N3" s="10"/>
      <c r="O3" s="261"/>
    </row>
    <row r="4" spans="1:23" ht="14.1" customHeight="1" x14ac:dyDescent="0.3">
      <c r="A4" s="266" t="s">
        <v>126</v>
      </c>
      <c r="B4" s="266" t="s">
        <v>85</v>
      </c>
      <c r="C4" s="266" t="s">
        <v>85</v>
      </c>
      <c r="D4" s="266" t="s">
        <v>85</v>
      </c>
      <c r="E4" s="266" t="s">
        <v>85</v>
      </c>
      <c r="F4" s="266" t="s">
        <v>85</v>
      </c>
      <c r="G4" s="266" t="s">
        <v>85</v>
      </c>
      <c r="H4" s="266" t="s">
        <v>85</v>
      </c>
      <c r="I4" s="266" t="s">
        <v>85</v>
      </c>
      <c r="J4" s="266" t="s">
        <v>85</v>
      </c>
      <c r="K4" s="266"/>
      <c r="L4" s="266"/>
      <c r="M4" s="266" t="s">
        <v>85</v>
      </c>
    </row>
    <row r="5" spans="1:23" ht="14.1" customHeight="1" x14ac:dyDescent="0.3">
      <c r="A5" s="266" t="s">
        <v>88</v>
      </c>
      <c r="B5" s="266" t="s">
        <v>85</v>
      </c>
      <c r="C5" s="266" t="s">
        <v>85</v>
      </c>
      <c r="D5" s="266" t="s">
        <v>85</v>
      </c>
      <c r="E5" s="266" t="s">
        <v>85</v>
      </c>
      <c r="F5" s="266" t="s">
        <v>85</v>
      </c>
      <c r="G5" s="266" t="s">
        <v>85</v>
      </c>
      <c r="H5" s="266" t="s">
        <v>85</v>
      </c>
      <c r="I5" s="266" t="s">
        <v>85</v>
      </c>
      <c r="J5" s="266" t="s">
        <v>85</v>
      </c>
      <c r="K5" s="266"/>
      <c r="L5" s="266"/>
      <c r="M5" s="266" t="s">
        <v>85</v>
      </c>
    </row>
    <row r="6" spans="1:23" ht="14.1" customHeight="1" x14ac:dyDescent="0.3">
      <c r="A6" s="47" t="s">
        <v>127</v>
      </c>
      <c r="B6" s="32">
        <v>2013</v>
      </c>
      <c r="C6" s="32">
        <v>2014</v>
      </c>
      <c r="D6" s="32">
        <v>2015</v>
      </c>
      <c r="E6" s="32">
        <v>2016</v>
      </c>
      <c r="F6" s="32">
        <v>2017</v>
      </c>
      <c r="G6" s="32">
        <v>2018</v>
      </c>
      <c r="H6" s="32">
        <v>2019</v>
      </c>
      <c r="I6" s="32">
        <v>2020</v>
      </c>
      <c r="J6" s="32">
        <v>2021</v>
      </c>
      <c r="K6" s="32">
        <v>2022</v>
      </c>
      <c r="L6" s="32">
        <v>2023</v>
      </c>
      <c r="M6" s="32">
        <v>2024</v>
      </c>
    </row>
    <row r="7" spans="1:23" ht="14.1" customHeight="1" x14ac:dyDescent="0.3">
      <c r="A7" s="48"/>
      <c r="B7" s="49"/>
      <c r="C7" s="49"/>
      <c r="D7" s="49"/>
      <c r="E7" s="49"/>
      <c r="F7" s="49"/>
      <c r="G7" s="49"/>
      <c r="H7" s="49"/>
      <c r="I7" s="49"/>
      <c r="J7" s="49"/>
      <c r="K7" s="34"/>
      <c r="L7" s="34"/>
      <c r="M7" s="34"/>
    </row>
    <row r="8" spans="1:23" ht="14.1" customHeight="1" x14ac:dyDescent="0.3">
      <c r="A8" s="268" t="s">
        <v>90</v>
      </c>
      <c r="B8" s="268"/>
      <c r="C8" s="268"/>
      <c r="D8" s="268"/>
      <c r="E8" s="268"/>
      <c r="F8" s="268"/>
      <c r="G8" s="268"/>
      <c r="H8" s="268"/>
      <c r="I8" s="268"/>
      <c r="J8" s="268"/>
      <c r="K8" s="268"/>
      <c r="L8" s="268"/>
      <c r="M8" s="268"/>
    </row>
    <row r="9" spans="1:23" ht="14.1" customHeight="1" x14ac:dyDescent="0.3">
      <c r="A9" s="35" t="s">
        <v>128</v>
      </c>
      <c r="B9" s="159">
        <v>82</v>
      </c>
      <c r="C9" s="159">
        <v>122</v>
      </c>
      <c r="D9" s="159">
        <v>64</v>
      </c>
      <c r="E9" s="159">
        <v>23</v>
      </c>
      <c r="F9" s="159">
        <v>72</v>
      </c>
      <c r="G9" s="159">
        <v>38</v>
      </c>
      <c r="H9" s="159">
        <v>64</v>
      </c>
      <c r="I9" s="159">
        <v>-7</v>
      </c>
      <c r="J9" s="159">
        <v>1</v>
      </c>
      <c r="K9" s="159">
        <v>40</v>
      </c>
      <c r="L9" s="159">
        <v>34</v>
      </c>
      <c r="M9" s="159">
        <v>36</v>
      </c>
    </row>
    <row r="10" spans="1:23" ht="14.1" customHeight="1" x14ac:dyDescent="0.3">
      <c r="A10" s="37" t="s">
        <v>129</v>
      </c>
      <c r="B10" s="160">
        <v>16</v>
      </c>
      <c r="C10" s="160">
        <v>29</v>
      </c>
      <c r="D10" s="160">
        <v>10</v>
      </c>
      <c r="E10" s="160">
        <v>1</v>
      </c>
      <c r="F10" s="160">
        <v>25</v>
      </c>
      <c r="G10" s="160"/>
      <c r="H10" s="160">
        <v>9</v>
      </c>
      <c r="I10" s="160">
        <v>-4</v>
      </c>
      <c r="J10" s="160">
        <v>-14</v>
      </c>
      <c r="K10" s="160">
        <v>16</v>
      </c>
      <c r="L10" s="160">
        <v>0</v>
      </c>
      <c r="M10" s="160">
        <v>16</v>
      </c>
    </row>
    <row r="11" spans="1:23" ht="14.1" customHeight="1" x14ac:dyDescent="0.3">
      <c r="A11" s="37" t="s">
        <v>130</v>
      </c>
      <c r="B11" s="160">
        <v>23</v>
      </c>
      <c r="C11" s="160">
        <v>40</v>
      </c>
      <c r="D11" s="160">
        <v>21</v>
      </c>
      <c r="E11" s="160">
        <v>7</v>
      </c>
      <c r="F11" s="160">
        <v>13</v>
      </c>
      <c r="G11" s="160">
        <v>14</v>
      </c>
      <c r="H11" s="160">
        <v>10</v>
      </c>
      <c r="I11" s="160">
        <v>0</v>
      </c>
      <c r="J11" s="160">
        <v>-13</v>
      </c>
      <c r="K11" s="160">
        <v>6</v>
      </c>
      <c r="L11" s="160">
        <v>9</v>
      </c>
      <c r="M11" s="160">
        <v>4</v>
      </c>
    </row>
    <row r="12" spans="1:23" ht="14.1" customHeight="1" x14ac:dyDescent="0.3">
      <c r="A12" s="37" t="s">
        <v>131</v>
      </c>
      <c r="B12" s="160">
        <v>40</v>
      </c>
      <c r="C12" s="160">
        <v>34</v>
      </c>
      <c r="D12" s="160">
        <v>23</v>
      </c>
      <c r="E12" s="160">
        <v>7</v>
      </c>
      <c r="F12" s="160">
        <v>31</v>
      </c>
      <c r="G12" s="160">
        <v>17</v>
      </c>
      <c r="H12" s="160">
        <v>16</v>
      </c>
      <c r="I12" s="160">
        <v>-3</v>
      </c>
      <c r="J12" s="160">
        <v>17</v>
      </c>
      <c r="K12" s="160">
        <v>10</v>
      </c>
      <c r="L12" s="160">
        <v>8</v>
      </c>
      <c r="M12" s="160">
        <v>0</v>
      </c>
    </row>
    <row r="13" spans="1:23" ht="14.1" customHeight="1" x14ac:dyDescent="0.3">
      <c r="A13" s="37" t="s">
        <v>132</v>
      </c>
      <c r="B13" s="160">
        <v>3</v>
      </c>
      <c r="C13" s="160">
        <v>19</v>
      </c>
      <c r="D13" s="160">
        <v>10</v>
      </c>
      <c r="E13" s="160">
        <v>8</v>
      </c>
      <c r="F13" s="160">
        <v>3</v>
      </c>
      <c r="G13" s="160">
        <v>7</v>
      </c>
      <c r="H13" s="160">
        <v>29</v>
      </c>
      <c r="I13" s="160">
        <v>0</v>
      </c>
      <c r="J13" s="160">
        <v>11</v>
      </c>
      <c r="K13" s="160">
        <v>8</v>
      </c>
      <c r="L13" s="160">
        <v>17</v>
      </c>
      <c r="M13" s="160">
        <v>16</v>
      </c>
    </row>
    <row r="14" spans="1:23" ht="14.1" customHeight="1" x14ac:dyDescent="0.3">
      <c r="B14" s="44"/>
      <c r="C14" s="44"/>
      <c r="D14" s="44"/>
      <c r="E14" s="44"/>
      <c r="F14" s="44"/>
      <c r="G14" s="44"/>
      <c r="H14" s="44"/>
      <c r="I14" s="44"/>
      <c r="J14" s="44"/>
      <c r="K14" s="43"/>
      <c r="L14" s="43"/>
      <c r="M14" s="43"/>
    </row>
    <row r="15" spans="1:23" ht="14.1" customHeight="1" x14ac:dyDescent="0.3">
      <c r="A15" s="268" t="s">
        <v>133</v>
      </c>
      <c r="B15" s="268"/>
      <c r="C15" s="268"/>
      <c r="D15" s="268"/>
      <c r="E15" s="268"/>
      <c r="F15" s="268"/>
      <c r="G15" s="268"/>
      <c r="H15" s="268"/>
      <c r="I15" s="268"/>
      <c r="J15" s="268"/>
      <c r="K15" s="268"/>
      <c r="L15" s="268"/>
      <c r="M15" s="268"/>
    </row>
    <row r="16" spans="1:23" ht="14.1" customHeight="1" x14ac:dyDescent="0.3">
      <c r="A16" s="35" t="s">
        <v>128</v>
      </c>
      <c r="B16" s="163">
        <v>26.797385620915033</v>
      </c>
      <c r="C16" s="163">
        <v>39.354838709677423</v>
      </c>
      <c r="D16" s="163">
        <v>24.150943396226417</v>
      </c>
      <c r="E16" s="163">
        <v>11.057692307692307</v>
      </c>
      <c r="F16" s="163">
        <v>25.441696113074201</v>
      </c>
      <c r="G16" s="163">
        <v>14.074074074074074</v>
      </c>
      <c r="H16" s="163">
        <v>24.060150375939848</v>
      </c>
      <c r="I16" s="163">
        <v>-2.7450980392156863</v>
      </c>
      <c r="J16" s="163">
        <v>0.34129692832764508</v>
      </c>
      <c r="K16" s="163">
        <v>12.383900928792571</v>
      </c>
      <c r="L16" s="163">
        <v>12.186379928315413</v>
      </c>
      <c r="M16" s="163">
        <v>13.740458015267176</v>
      </c>
      <c r="O16" s="45"/>
      <c r="P16" s="45"/>
      <c r="Q16" s="45"/>
      <c r="R16" s="45"/>
      <c r="S16" s="45"/>
      <c r="T16" s="45"/>
      <c r="U16" s="45"/>
      <c r="V16" s="45"/>
      <c r="W16" s="45"/>
    </row>
    <row r="17" spans="1:23" ht="14.1" customHeight="1" x14ac:dyDescent="0.3">
      <c r="A17" s="37" t="s">
        <v>129</v>
      </c>
      <c r="B17" s="164">
        <v>24.615384615384617</v>
      </c>
      <c r="C17" s="164">
        <v>43.939393939393938</v>
      </c>
      <c r="D17" s="164">
        <v>23.809523809523807</v>
      </c>
      <c r="E17" s="164">
        <v>2.7027027027027026</v>
      </c>
      <c r="F17" s="164">
        <v>46.296296296296298</v>
      </c>
      <c r="G17" s="164">
        <v>0</v>
      </c>
      <c r="H17" s="164">
        <v>20</v>
      </c>
      <c r="I17" s="164">
        <v>-9.7560975609756095</v>
      </c>
      <c r="J17" s="164">
        <v>-28.000000000000004</v>
      </c>
      <c r="K17" s="164">
        <v>26.229508196721312</v>
      </c>
      <c r="L17" s="164">
        <v>0</v>
      </c>
      <c r="M17" s="164">
        <v>37.209302325581397</v>
      </c>
      <c r="O17" s="45"/>
      <c r="P17" s="45"/>
      <c r="Q17" s="45"/>
      <c r="R17" s="45"/>
      <c r="S17" s="45"/>
      <c r="T17" s="45"/>
      <c r="U17" s="45"/>
      <c r="V17" s="45"/>
      <c r="W17" s="45"/>
    </row>
    <row r="18" spans="1:23" ht="14.1" customHeight="1" x14ac:dyDescent="0.3">
      <c r="A18" s="37" t="s">
        <v>130</v>
      </c>
      <c r="B18" s="164">
        <v>30.263157894736842</v>
      </c>
      <c r="C18" s="164">
        <v>56.338028169014088</v>
      </c>
      <c r="D18" s="164">
        <v>33.87096774193548</v>
      </c>
      <c r="E18" s="164">
        <v>14.000000000000002</v>
      </c>
      <c r="F18" s="164">
        <v>20.634920634920633</v>
      </c>
      <c r="G18" s="164">
        <v>21.53846153846154</v>
      </c>
      <c r="H18" s="164">
        <v>22.727272727272727</v>
      </c>
      <c r="I18" s="164">
        <v>0</v>
      </c>
      <c r="J18" s="164">
        <v>-20</v>
      </c>
      <c r="K18" s="164">
        <v>6.593406593406594</v>
      </c>
      <c r="L18" s="164">
        <v>11.25</v>
      </c>
      <c r="M18" s="164">
        <v>5.5555555555555554</v>
      </c>
      <c r="O18" s="45"/>
      <c r="P18" s="45"/>
      <c r="Q18" s="45"/>
      <c r="R18" s="45"/>
      <c r="S18" s="45"/>
      <c r="T18" s="45"/>
      <c r="U18" s="45"/>
      <c r="V18" s="45"/>
      <c r="W18" s="45"/>
    </row>
    <row r="19" spans="1:23" ht="14.1" customHeight="1" x14ac:dyDescent="0.3">
      <c r="A19" s="37" t="s">
        <v>131</v>
      </c>
      <c r="B19" s="164">
        <v>40.816326530612244</v>
      </c>
      <c r="C19" s="164">
        <v>39.080459770114942</v>
      </c>
      <c r="D19" s="164">
        <v>31.506849315068493</v>
      </c>
      <c r="E19" s="164">
        <v>13.20754716981132</v>
      </c>
      <c r="F19" s="164">
        <v>36.046511627906973</v>
      </c>
      <c r="G19" s="164">
        <v>22.972972972972975</v>
      </c>
      <c r="H19" s="164">
        <v>19.512195121951219</v>
      </c>
      <c r="I19" s="164">
        <v>-4.838709677419355</v>
      </c>
      <c r="J19" s="164">
        <v>20</v>
      </c>
      <c r="K19" s="164">
        <v>10.989010989010989</v>
      </c>
      <c r="L19" s="164">
        <v>11.428571428571429</v>
      </c>
      <c r="M19" s="164">
        <v>0</v>
      </c>
      <c r="O19" s="45"/>
      <c r="P19" s="45"/>
      <c r="Q19" s="45"/>
      <c r="R19" s="45"/>
      <c r="S19" s="45"/>
      <c r="T19" s="45"/>
      <c r="U19" s="45"/>
      <c r="V19" s="45"/>
      <c r="W19" s="45"/>
    </row>
    <row r="20" spans="1:23" ht="14.1" customHeight="1" thickBot="1" x14ac:dyDescent="0.35">
      <c r="A20" s="37" t="s">
        <v>132</v>
      </c>
      <c r="B20" s="165">
        <v>4.4776119402985071</v>
      </c>
      <c r="C20" s="165">
        <v>22.093023255813954</v>
      </c>
      <c r="D20" s="165">
        <v>11.363636363636363</v>
      </c>
      <c r="E20" s="165">
        <v>11.76470588235294</v>
      </c>
      <c r="F20" s="165">
        <v>3.75</v>
      </c>
      <c r="G20" s="165">
        <v>7.0000000000000009</v>
      </c>
      <c r="H20" s="165">
        <v>30.526315789473685</v>
      </c>
      <c r="I20" s="165">
        <v>0</v>
      </c>
      <c r="J20" s="165">
        <v>11.827956989247312</v>
      </c>
      <c r="K20" s="165">
        <v>10</v>
      </c>
      <c r="L20" s="165">
        <v>17.708333333333336</v>
      </c>
      <c r="M20" s="165">
        <v>21.052631578947366</v>
      </c>
      <c r="O20" s="45"/>
      <c r="P20" s="45"/>
      <c r="Q20" s="45"/>
      <c r="R20" s="45"/>
      <c r="S20" s="45"/>
      <c r="T20" s="45"/>
      <c r="U20" s="45"/>
      <c r="V20" s="45"/>
      <c r="W20" s="45"/>
    </row>
    <row r="21" spans="1:23" ht="14.1" customHeight="1" x14ac:dyDescent="0.3">
      <c r="A21" s="269" t="s">
        <v>122</v>
      </c>
      <c r="B21" s="269"/>
      <c r="C21" s="269"/>
      <c r="D21" s="269"/>
      <c r="E21" s="269"/>
      <c r="F21" s="269"/>
      <c r="G21" s="269"/>
      <c r="H21" s="269"/>
      <c r="I21" s="269"/>
      <c r="J21" s="269"/>
      <c r="K21" s="269"/>
      <c r="L21" s="269"/>
      <c r="M21" s="269"/>
    </row>
    <row r="22" spans="1:23" ht="14.1" customHeight="1" x14ac:dyDescent="0.3">
      <c r="A22" s="41" t="s">
        <v>108</v>
      </c>
      <c r="B22" s="42"/>
      <c r="C22" s="42"/>
      <c r="D22" s="42"/>
      <c r="E22" s="42"/>
      <c r="F22" s="42"/>
      <c r="G22" s="42"/>
      <c r="H22" s="42"/>
      <c r="I22" s="42"/>
      <c r="J22" s="42"/>
      <c r="K22" s="34"/>
      <c r="L22" s="34"/>
      <c r="M22" s="34"/>
    </row>
    <row r="23" spans="1:23" ht="14.1" customHeight="1" x14ac:dyDescent="0.3">
      <c r="K23" s="34"/>
      <c r="L23" s="34"/>
      <c r="M23" s="34"/>
    </row>
    <row r="24" spans="1:23" ht="14.1" customHeight="1" x14ac:dyDescent="0.3">
      <c r="K24" s="34"/>
      <c r="L24" s="34"/>
      <c r="M24" s="34"/>
    </row>
    <row r="25" spans="1:23" ht="14.1" customHeight="1" x14ac:dyDescent="0.3">
      <c r="K25" s="34"/>
      <c r="L25" s="34"/>
      <c r="M25" s="34"/>
    </row>
    <row r="26" spans="1:23" ht="14.1" customHeight="1" x14ac:dyDescent="0.3">
      <c r="K26" s="34"/>
      <c r="L26" s="34"/>
      <c r="M26" s="34"/>
    </row>
    <row r="27" spans="1:23" ht="14.1" customHeight="1" x14ac:dyDescent="0.3">
      <c r="K27" s="34"/>
      <c r="L27" s="34"/>
      <c r="M27" s="34"/>
    </row>
    <row r="28" spans="1:23" ht="14.1" customHeight="1" x14ac:dyDescent="0.3">
      <c r="K28" s="34"/>
      <c r="L28" s="34"/>
      <c r="M28" s="34"/>
    </row>
    <row r="29" spans="1:23" ht="14.1" customHeight="1" x14ac:dyDescent="0.3">
      <c r="K29" s="34"/>
      <c r="L29" s="34"/>
      <c r="M29" s="34"/>
    </row>
    <row r="30" spans="1:23" ht="14.1" customHeight="1" x14ac:dyDescent="0.3">
      <c r="K30" s="34"/>
      <c r="L30" s="34"/>
      <c r="M30" s="34"/>
    </row>
    <row r="31" spans="1:23" ht="14.1" customHeight="1" x14ac:dyDescent="0.3">
      <c r="K31" s="34"/>
      <c r="L31" s="34"/>
      <c r="M31" s="34"/>
    </row>
    <row r="32" spans="1:23" ht="14.1" customHeight="1" x14ac:dyDescent="0.3">
      <c r="K32" s="34"/>
      <c r="L32" s="34"/>
      <c r="M32" s="34"/>
    </row>
    <row r="33" spans="11:13" ht="14.1" customHeight="1" x14ac:dyDescent="0.3">
      <c r="K33" s="34"/>
      <c r="L33" s="34"/>
      <c r="M33" s="34"/>
    </row>
    <row r="34" spans="11:13" ht="14.1" customHeight="1" x14ac:dyDescent="0.3">
      <c r="K34" s="34"/>
      <c r="L34" s="34"/>
      <c r="M34" s="34"/>
    </row>
    <row r="35" spans="11:13" ht="14.1" customHeight="1" x14ac:dyDescent="0.3">
      <c r="K35" s="34"/>
      <c r="L35" s="34"/>
      <c r="M35" s="34"/>
    </row>
    <row r="36" spans="11:13" ht="14.1" customHeight="1" x14ac:dyDescent="0.3">
      <c r="K36" s="34"/>
      <c r="L36" s="34"/>
      <c r="M36" s="34"/>
    </row>
    <row r="37" spans="11:13" ht="14.1" customHeight="1" x14ac:dyDescent="0.3">
      <c r="K37" s="34"/>
      <c r="L37" s="34"/>
      <c r="M37" s="34"/>
    </row>
    <row r="38" spans="11:13" ht="14.1" customHeight="1" x14ac:dyDescent="0.3">
      <c r="K38" s="34"/>
      <c r="L38" s="34"/>
      <c r="M38" s="34"/>
    </row>
    <row r="39" spans="11:13" ht="14.1" customHeight="1" x14ac:dyDescent="0.3">
      <c r="K39" s="34"/>
      <c r="L39" s="34"/>
      <c r="M39" s="34"/>
    </row>
    <row r="40" spans="11:13" ht="14.1" customHeight="1" x14ac:dyDescent="0.3">
      <c r="K40" s="34"/>
      <c r="L40" s="34"/>
      <c r="M40" s="34"/>
    </row>
    <row r="41" spans="11:13" ht="14.1" customHeight="1" x14ac:dyDescent="0.3">
      <c r="K41" s="34"/>
      <c r="L41" s="34"/>
      <c r="M41" s="34"/>
    </row>
    <row r="42" spans="11:13" ht="14.1" customHeight="1" x14ac:dyDescent="0.3">
      <c r="K42" s="34"/>
      <c r="L42" s="34"/>
      <c r="M42" s="34"/>
    </row>
    <row r="43" spans="11:13" ht="14.1" customHeight="1" x14ac:dyDescent="0.3">
      <c r="K43" s="34"/>
      <c r="L43" s="34"/>
      <c r="M43" s="34"/>
    </row>
    <row r="44" spans="11:13" ht="14.1" customHeight="1" x14ac:dyDescent="0.3">
      <c r="K44" s="34"/>
      <c r="L44" s="34"/>
      <c r="M44" s="34"/>
    </row>
    <row r="45" spans="11:13" ht="14.1" customHeight="1" x14ac:dyDescent="0.3">
      <c r="K45" s="34"/>
      <c r="L45" s="34"/>
      <c r="M45" s="34"/>
    </row>
    <row r="46" spans="11:13" ht="14.1" customHeight="1" x14ac:dyDescent="0.3">
      <c r="K46" s="34"/>
      <c r="L46" s="34"/>
      <c r="M46" s="34"/>
    </row>
    <row r="47" spans="11:13" ht="14.1" customHeight="1" x14ac:dyDescent="0.3">
      <c r="K47" s="34"/>
      <c r="L47" s="34"/>
      <c r="M47" s="34"/>
    </row>
    <row r="48" spans="11:13" ht="14.1" customHeight="1" x14ac:dyDescent="0.3">
      <c r="K48" s="34"/>
      <c r="L48" s="34"/>
      <c r="M48" s="34"/>
    </row>
    <row r="49" spans="11:13" ht="14.1" customHeight="1" x14ac:dyDescent="0.3">
      <c r="K49" s="34"/>
      <c r="L49" s="34"/>
      <c r="M49" s="34"/>
    </row>
    <row r="50" spans="11:13" ht="14.1" customHeight="1" x14ac:dyDescent="0.3">
      <c r="K50" s="34"/>
      <c r="L50" s="34"/>
      <c r="M50" s="34"/>
    </row>
    <row r="51" spans="11:13" ht="14.1" customHeight="1" x14ac:dyDescent="0.3">
      <c r="K51" s="34"/>
      <c r="L51" s="34"/>
      <c r="M51" s="34"/>
    </row>
    <row r="52" spans="11:13" ht="14.1" customHeight="1" x14ac:dyDescent="0.3">
      <c r="K52" s="34"/>
      <c r="L52" s="34"/>
      <c r="M52" s="34"/>
    </row>
    <row r="53" spans="11:13" ht="14.1" customHeight="1" x14ac:dyDescent="0.3">
      <c r="K53" s="34"/>
      <c r="L53" s="34"/>
      <c r="M53" s="34"/>
    </row>
    <row r="54" spans="11:13" ht="14.1" customHeight="1" x14ac:dyDescent="0.3">
      <c r="K54" s="34"/>
      <c r="L54" s="34"/>
      <c r="M54" s="34"/>
    </row>
    <row r="55" spans="11:13" ht="14.1" customHeight="1" x14ac:dyDescent="0.3">
      <c r="K55" s="34"/>
      <c r="L55" s="34"/>
      <c r="M55" s="34"/>
    </row>
    <row r="56" spans="11:13" ht="14.1" customHeight="1" x14ac:dyDescent="0.3">
      <c r="K56" s="34"/>
      <c r="L56" s="34"/>
      <c r="M56" s="34"/>
    </row>
    <row r="57" spans="11:13" ht="14.1" customHeight="1" x14ac:dyDescent="0.3">
      <c r="K57" s="34"/>
      <c r="L57" s="34"/>
      <c r="M57" s="34"/>
    </row>
    <row r="58" spans="11:13" ht="14.1" customHeight="1" x14ac:dyDescent="0.3">
      <c r="K58" s="34"/>
      <c r="L58" s="34"/>
      <c r="M58" s="34"/>
    </row>
    <row r="59" spans="11:13" ht="14.1" customHeight="1" x14ac:dyDescent="0.3">
      <c r="K59" s="34"/>
      <c r="L59" s="34"/>
      <c r="M59" s="34"/>
    </row>
    <row r="60" spans="11:13" ht="14.1" customHeight="1" x14ac:dyDescent="0.3">
      <c r="K60" s="34"/>
      <c r="L60" s="34"/>
      <c r="M60" s="34"/>
    </row>
    <row r="61" spans="11:13" ht="14.1" customHeight="1" x14ac:dyDescent="0.3">
      <c r="K61" s="34"/>
      <c r="L61" s="34"/>
      <c r="M61" s="34"/>
    </row>
    <row r="62" spans="11:13" ht="14.1" customHeight="1" x14ac:dyDescent="0.3">
      <c r="K62" s="34"/>
      <c r="L62" s="34"/>
      <c r="M62" s="34"/>
    </row>
    <row r="63" spans="11:13" ht="14.1" customHeight="1" x14ac:dyDescent="0.3">
      <c r="K63" s="34"/>
      <c r="L63" s="34"/>
      <c r="M63" s="34"/>
    </row>
    <row r="64" spans="11:13" ht="14.1" customHeight="1" x14ac:dyDescent="0.3">
      <c r="K64" s="34"/>
      <c r="L64" s="34"/>
      <c r="M64" s="34"/>
    </row>
    <row r="65" spans="11:13" ht="14.1" customHeight="1" x14ac:dyDescent="0.3">
      <c r="K65" s="34"/>
      <c r="L65" s="34"/>
      <c r="M65" s="34"/>
    </row>
    <row r="66" spans="11:13" ht="14.1" customHeight="1" x14ac:dyDescent="0.3">
      <c r="K66" s="34"/>
      <c r="L66" s="34"/>
      <c r="M66" s="34"/>
    </row>
    <row r="67" spans="11:13" ht="14.1" customHeight="1" x14ac:dyDescent="0.3">
      <c r="K67" s="34"/>
      <c r="L67" s="34"/>
      <c r="M67" s="34"/>
    </row>
    <row r="68" spans="11:13" ht="14.1" customHeight="1" x14ac:dyDescent="0.3">
      <c r="K68" s="34"/>
      <c r="L68" s="34"/>
      <c r="M68" s="34"/>
    </row>
    <row r="69" spans="11:13" ht="14.1" customHeight="1" x14ac:dyDescent="0.3">
      <c r="K69" s="34"/>
      <c r="L69" s="34"/>
      <c r="M69" s="34"/>
    </row>
    <row r="70" spans="11:13" ht="14.1" customHeight="1" x14ac:dyDescent="0.3">
      <c r="K70" s="34"/>
      <c r="L70" s="34"/>
      <c r="M70" s="34"/>
    </row>
    <row r="71" spans="11:13" ht="14.1" customHeight="1" x14ac:dyDescent="0.3">
      <c r="K71" s="34"/>
      <c r="L71" s="34"/>
      <c r="M71" s="34"/>
    </row>
    <row r="72" spans="11:13" ht="14.1" customHeight="1" x14ac:dyDescent="0.3">
      <c r="K72" s="34"/>
      <c r="L72" s="34"/>
      <c r="M72" s="34"/>
    </row>
    <row r="73" spans="11:13" ht="14.1" customHeight="1" x14ac:dyDescent="0.3">
      <c r="K73" s="34"/>
      <c r="L73" s="34"/>
      <c r="M73" s="34"/>
    </row>
    <row r="74" spans="11:13" ht="14.1" customHeight="1" x14ac:dyDescent="0.3">
      <c r="K74" s="34"/>
      <c r="L74" s="34"/>
      <c r="M74" s="34"/>
    </row>
    <row r="75" spans="11:13" ht="14.1" customHeight="1" x14ac:dyDescent="0.3">
      <c r="K75" s="34"/>
      <c r="L75" s="34"/>
      <c r="M75" s="34"/>
    </row>
    <row r="76" spans="11:13" ht="14.1" customHeight="1" x14ac:dyDescent="0.3">
      <c r="K76" s="34"/>
      <c r="L76" s="34"/>
      <c r="M76" s="34"/>
    </row>
    <row r="77" spans="11:13" ht="14.1" customHeight="1" x14ac:dyDescent="0.3">
      <c r="K77" s="34"/>
      <c r="L77" s="34"/>
      <c r="M77" s="34"/>
    </row>
    <row r="78" spans="11:13" ht="14.1" customHeight="1" x14ac:dyDescent="0.3">
      <c r="K78" s="34"/>
      <c r="L78" s="34"/>
      <c r="M78" s="34"/>
    </row>
    <row r="79" spans="11:13" ht="14.1" customHeight="1" x14ac:dyDescent="0.3">
      <c r="K79" s="34"/>
      <c r="L79" s="34"/>
      <c r="M79" s="34"/>
    </row>
    <row r="80" spans="11:13" ht="14.1" customHeight="1" x14ac:dyDescent="0.3">
      <c r="K80" s="34"/>
      <c r="L80" s="34"/>
      <c r="M80" s="34"/>
    </row>
  </sheetData>
  <mergeCells count="9">
    <mergeCell ref="O2:O3"/>
    <mergeCell ref="A8:M8"/>
    <mergeCell ref="A15:M15"/>
    <mergeCell ref="A21:M21"/>
    <mergeCell ref="A1:M1"/>
    <mergeCell ref="A2:M2"/>
    <mergeCell ref="A3:M3"/>
    <mergeCell ref="A4:M4"/>
    <mergeCell ref="A5:M5"/>
  </mergeCells>
  <phoneticPr fontId="22" type="noConversion"/>
  <hyperlinks>
    <hyperlink ref="O2" location="INDICE!A1" display="INDICE" xr:uid="{00000000-0004-0000-06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O80"/>
  <sheetViews>
    <sheetView showGridLines="0" zoomScaleNormal="100" workbookViewId="0">
      <selection activeCell="E6" sqref="E6"/>
    </sheetView>
  </sheetViews>
  <sheetFormatPr baseColWidth="10" defaultColWidth="23.44140625" defaultRowHeight="14.1" customHeight="1" x14ac:dyDescent="0.3"/>
  <cols>
    <col min="1" max="1" width="27" style="42" customWidth="1"/>
    <col min="2" max="10" width="9.77734375" style="51" customWidth="1"/>
    <col min="11" max="13" width="9.77734375" customWidth="1"/>
    <col min="14" max="80" width="10.77734375" style="5" customWidth="1"/>
    <col min="81" max="16384" width="23.44140625" style="5"/>
  </cols>
  <sheetData>
    <row r="1" spans="1:15" ht="14.1" customHeight="1" x14ac:dyDescent="0.3">
      <c r="A1" s="266" t="s">
        <v>134</v>
      </c>
      <c r="B1" s="266"/>
      <c r="C1" s="266"/>
      <c r="D1" s="266"/>
      <c r="E1" s="266"/>
      <c r="F1" s="266"/>
      <c r="G1" s="266"/>
      <c r="H1" s="266"/>
      <c r="I1" s="266"/>
      <c r="J1" s="266"/>
      <c r="K1" s="266"/>
      <c r="L1" s="266"/>
      <c r="M1" s="266"/>
      <c r="N1" s="10"/>
    </row>
    <row r="2" spans="1:15" ht="14.1" customHeight="1" x14ac:dyDescent="0.3">
      <c r="A2" s="266" t="s">
        <v>135</v>
      </c>
      <c r="B2" s="266" t="s">
        <v>85</v>
      </c>
      <c r="C2" s="266" t="s">
        <v>85</v>
      </c>
      <c r="D2" s="266" t="s">
        <v>85</v>
      </c>
      <c r="E2" s="266" t="s">
        <v>85</v>
      </c>
      <c r="F2" s="266" t="s">
        <v>85</v>
      </c>
      <c r="G2" s="266" t="s">
        <v>85</v>
      </c>
      <c r="H2" s="266" t="s">
        <v>85</v>
      </c>
      <c r="I2" s="266" t="s">
        <v>85</v>
      </c>
      <c r="J2" s="266" t="s">
        <v>85</v>
      </c>
      <c r="K2" s="266"/>
      <c r="L2" s="266"/>
      <c r="M2" s="266" t="s">
        <v>85</v>
      </c>
      <c r="N2" s="10"/>
      <c r="O2" s="261" t="s">
        <v>0</v>
      </c>
    </row>
    <row r="3" spans="1:15" ht="14.1" customHeight="1" x14ac:dyDescent="0.3">
      <c r="A3" s="266" t="s">
        <v>111</v>
      </c>
      <c r="B3" s="266" t="s">
        <v>85</v>
      </c>
      <c r="C3" s="266" t="s">
        <v>85</v>
      </c>
      <c r="D3" s="266" t="s">
        <v>85</v>
      </c>
      <c r="E3" s="266" t="s">
        <v>85</v>
      </c>
      <c r="F3" s="266" t="s">
        <v>85</v>
      </c>
      <c r="G3" s="266" t="s">
        <v>85</v>
      </c>
      <c r="H3" s="266" t="s">
        <v>85</v>
      </c>
      <c r="I3" s="266" t="s">
        <v>85</v>
      </c>
      <c r="J3" s="266" t="s">
        <v>85</v>
      </c>
      <c r="K3" s="266"/>
      <c r="L3" s="266"/>
      <c r="M3" s="266" t="s">
        <v>85</v>
      </c>
      <c r="N3" s="10"/>
      <c r="O3" s="261"/>
    </row>
    <row r="4" spans="1:15" ht="14.1" customHeight="1" x14ac:dyDescent="0.3">
      <c r="A4" s="266" t="s">
        <v>112</v>
      </c>
      <c r="B4" s="266" t="s">
        <v>85</v>
      </c>
      <c r="C4" s="266" t="s">
        <v>85</v>
      </c>
      <c r="D4" s="266" t="s">
        <v>85</v>
      </c>
      <c r="E4" s="266" t="s">
        <v>85</v>
      </c>
      <c r="F4" s="266" t="s">
        <v>85</v>
      </c>
      <c r="G4" s="266" t="s">
        <v>85</v>
      </c>
      <c r="H4" s="266" t="s">
        <v>85</v>
      </c>
      <c r="I4" s="266" t="s">
        <v>85</v>
      </c>
      <c r="J4" s="266" t="s">
        <v>85</v>
      </c>
      <c r="K4" s="266"/>
      <c r="L4" s="266"/>
      <c r="M4" s="266" t="s">
        <v>85</v>
      </c>
    </row>
    <row r="5" spans="1:15" ht="14.1" customHeight="1" x14ac:dyDescent="0.3">
      <c r="A5" s="266" t="s">
        <v>88</v>
      </c>
      <c r="B5" s="266" t="s">
        <v>85</v>
      </c>
      <c r="C5" s="266" t="s">
        <v>85</v>
      </c>
      <c r="D5" s="266" t="s">
        <v>85</v>
      </c>
      <c r="E5" s="266" t="s">
        <v>85</v>
      </c>
      <c r="F5" s="266" t="s">
        <v>85</v>
      </c>
      <c r="G5" s="266" t="s">
        <v>85</v>
      </c>
      <c r="H5" s="266" t="s">
        <v>85</v>
      </c>
      <c r="I5" s="266" t="s">
        <v>85</v>
      </c>
      <c r="J5" s="266" t="s">
        <v>85</v>
      </c>
      <c r="K5" s="266"/>
      <c r="L5" s="266"/>
      <c r="M5" s="266" t="s">
        <v>85</v>
      </c>
    </row>
    <row r="6" spans="1:15" ht="14.1" customHeight="1" x14ac:dyDescent="0.3">
      <c r="A6" s="47" t="s">
        <v>113</v>
      </c>
      <c r="B6" s="32">
        <v>2013</v>
      </c>
      <c r="C6" s="32">
        <v>2014</v>
      </c>
      <c r="D6" s="32">
        <v>2015</v>
      </c>
      <c r="E6" s="32">
        <v>2016</v>
      </c>
      <c r="F6" s="32">
        <v>2017</v>
      </c>
      <c r="G6" s="32">
        <v>2018</v>
      </c>
      <c r="H6" s="32">
        <v>2019</v>
      </c>
      <c r="I6" s="32">
        <v>2020</v>
      </c>
      <c r="J6" s="32">
        <v>2021</v>
      </c>
      <c r="K6" s="32">
        <v>2022</v>
      </c>
      <c r="L6" s="32">
        <v>2023</v>
      </c>
      <c r="M6" s="32">
        <v>2024</v>
      </c>
    </row>
    <row r="7" spans="1:15" ht="14.1" customHeight="1" x14ac:dyDescent="0.3">
      <c r="A7" s="48"/>
      <c r="B7" s="49"/>
      <c r="C7" s="49"/>
      <c r="D7" s="49"/>
      <c r="E7" s="49"/>
      <c r="F7" s="49"/>
      <c r="G7" s="49"/>
      <c r="H7" s="49"/>
      <c r="I7" s="49"/>
      <c r="J7" s="49"/>
      <c r="K7" s="34"/>
      <c r="L7" s="34"/>
      <c r="M7" s="34"/>
    </row>
    <row r="8" spans="1:15" ht="14.1" customHeight="1" x14ac:dyDescent="0.3">
      <c r="A8" s="268" t="s">
        <v>90</v>
      </c>
      <c r="B8" s="268"/>
      <c r="C8" s="268"/>
      <c r="D8" s="268"/>
      <c r="E8" s="268"/>
      <c r="F8" s="268"/>
      <c r="G8" s="268"/>
      <c r="H8" s="268"/>
      <c r="I8" s="268"/>
      <c r="J8" s="268"/>
      <c r="K8" s="268"/>
      <c r="L8" s="268"/>
      <c r="M8" s="268"/>
    </row>
    <row r="9" spans="1:15" ht="14.1" customHeight="1" x14ac:dyDescent="0.3">
      <c r="A9" s="35" t="s">
        <v>136</v>
      </c>
      <c r="B9" s="159">
        <f>+B10+B15</f>
        <v>35414</v>
      </c>
      <c r="C9" s="159">
        <f t="shared" ref="C9:M9" si="0">+C10+C15</f>
        <v>32113</v>
      </c>
      <c r="D9" s="159">
        <f t="shared" si="0"/>
        <v>33957</v>
      </c>
      <c r="E9" s="159">
        <f t="shared" si="0"/>
        <v>30689</v>
      </c>
      <c r="F9" s="159">
        <f t="shared" si="0"/>
        <v>26290</v>
      </c>
      <c r="G9" s="159">
        <f t="shared" si="0"/>
        <v>12613</v>
      </c>
      <c r="H9" s="159">
        <f t="shared" si="0"/>
        <v>19882</v>
      </c>
      <c r="I9" s="159">
        <f t="shared" si="0"/>
        <v>4555</v>
      </c>
      <c r="J9" s="159">
        <f t="shared" si="0"/>
        <v>8137</v>
      </c>
      <c r="K9" s="159">
        <f t="shared" si="0"/>
        <v>15936</v>
      </c>
      <c r="L9" s="159">
        <f t="shared" si="0"/>
        <v>16171</v>
      </c>
      <c r="M9" s="159">
        <f t="shared" si="0"/>
        <v>15728</v>
      </c>
      <c r="N9" s="237"/>
    </row>
    <row r="10" spans="1:15" s="55" customFormat="1" ht="14.1" customHeight="1" x14ac:dyDescent="0.3">
      <c r="A10" s="35" t="s">
        <v>137</v>
      </c>
      <c r="B10" s="159">
        <f>+B11+B12+B13</f>
        <v>26160</v>
      </c>
      <c r="C10" s="159">
        <f t="shared" ref="C10:M10" si="1">+C11+C12+C13</f>
        <v>22617</v>
      </c>
      <c r="D10" s="159">
        <f t="shared" si="1"/>
        <v>23649</v>
      </c>
      <c r="E10" s="159">
        <f t="shared" si="1"/>
        <v>20454</v>
      </c>
      <c r="F10" s="159">
        <f t="shared" si="1"/>
        <v>16267</v>
      </c>
      <c r="G10" s="159">
        <f t="shared" si="1"/>
        <v>6739</v>
      </c>
      <c r="H10" s="159">
        <f t="shared" si="1"/>
        <v>10787</v>
      </c>
      <c r="I10" s="159">
        <f t="shared" si="1"/>
        <v>1372</v>
      </c>
      <c r="J10" s="159">
        <f t="shared" si="1"/>
        <v>1364</v>
      </c>
      <c r="K10" s="159">
        <f t="shared" si="1"/>
        <v>6258</v>
      </c>
      <c r="L10" s="159">
        <f t="shared" si="1"/>
        <v>6343</v>
      </c>
      <c r="M10" s="159">
        <f t="shared" si="1"/>
        <v>6319</v>
      </c>
    </row>
    <row r="11" spans="1:15" ht="14.1" customHeight="1" x14ac:dyDescent="0.3">
      <c r="A11" s="37" t="s">
        <v>138</v>
      </c>
      <c r="B11" s="160">
        <v>15593</v>
      </c>
      <c r="C11" s="160">
        <v>13070</v>
      </c>
      <c r="D11" s="160">
        <v>13293</v>
      </c>
      <c r="E11" s="160">
        <v>11484</v>
      </c>
      <c r="F11" s="160">
        <v>9005</v>
      </c>
      <c r="G11" s="160">
        <v>3647</v>
      </c>
      <c r="H11" s="160">
        <v>4478</v>
      </c>
      <c r="I11" s="160">
        <v>698</v>
      </c>
      <c r="J11" s="160">
        <v>670</v>
      </c>
      <c r="K11" s="160">
        <v>2193</v>
      </c>
      <c r="L11" s="160">
        <v>2412</v>
      </c>
      <c r="M11" s="160">
        <v>2540</v>
      </c>
    </row>
    <row r="12" spans="1:15" ht="14.1" customHeight="1" x14ac:dyDescent="0.3">
      <c r="A12" s="37" t="s">
        <v>139</v>
      </c>
      <c r="B12" s="160">
        <v>6974</v>
      </c>
      <c r="C12" s="160">
        <v>6237</v>
      </c>
      <c r="D12" s="160">
        <v>6881</v>
      </c>
      <c r="E12" s="160">
        <v>5774</v>
      </c>
      <c r="F12" s="160">
        <v>4619</v>
      </c>
      <c r="G12" s="160">
        <v>2098</v>
      </c>
      <c r="H12" s="160">
        <v>3900</v>
      </c>
      <c r="I12" s="160">
        <v>352</v>
      </c>
      <c r="J12" s="160">
        <v>508</v>
      </c>
      <c r="K12" s="160">
        <v>2127</v>
      </c>
      <c r="L12" s="160">
        <v>2108</v>
      </c>
      <c r="M12" s="160">
        <v>2178</v>
      </c>
    </row>
    <row r="13" spans="1:15" ht="14.1" customHeight="1" x14ac:dyDescent="0.3">
      <c r="A13" s="37" t="s">
        <v>140</v>
      </c>
      <c r="B13" s="160">
        <v>3593</v>
      </c>
      <c r="C13" s="160">
        <v>3310</v>
      </c>
      <c r="D13" s="160">
        <v>3475</v>
      </c>
      <c r="E13" s="160">
        <v>3196</v>
      </c>
      <c r="F13" s="160">
        <v>2643</v>
      </c>
      <c r="G13" s="160">
        <v>994</v>
      </c>
      <c r="H13" s="160">
        <v>2409</v>
      </c>
      <c r="I13" s="160">
        <v>322</v>
      </c>
      <c r="J13" s="160">
        <v>186</v>
      </c>
      <c r="K13" s="160">
        <v>1938</v>
      </c>
      <c r="L13" s="160">
        <v>1823</v>
      </c>
      <c r="M13" s="160">
        <v>1601</v>
      </c>
    </row>
    <row r="14" spans="1:15" ht="14.1" customHeight="1" x14ac:dyDescent="0.3">
      <c r="A14" s="39"/>
      <c r="B14" s="160"/>
      <c r="C14" s="160"/>
      <c r="D14" s="160"/>
      <c r="E14" s="160"/>
      <c r="F14" s="160"/>
      <c r="G14" s="160"/>
      <c r="H14" s="160"/>
      <c r="I14" s="160"/>
      <c r="J14" s="160"/>
      <c r="K14" s="160"/>
      <c r="L14" s="160"/>
      <c r="M14" s="160"/>
    </row>
    <row r="15" spans="1:15" s="55" customFormat="1" ht="14.1" customHeight="1" x14ac:dyDescent="0.3">
      <c r="A15" s="35" t="s">
        <v>141</v>
      </c>
      <c r="B15" s="159">
        <f>+B16+B17+B18</f>
        <v>9254</v>
      </c>
      <c r="C15" s="159">
        <f t="shared" ref="C15:M15" si="2">+C16+C17+C18</f>
        <v>9496</v>
      </c>
      <c r="D15" s="159">
        <f t="shared" si="2"/>
        <v>10308</v>
      </c>
      <c r="E15" s="159">
        <f t="shared" si="2"/>
        <v>10235</v>
      </c>
      <c r="F15" s="159">
        <f t="shared" si="2"/>
        <v>10023</v>
      </c>
      <c r="G15" s="159">
        <f t="shared" si="2"/>
        <v>5874</v>
      </c>
      <c r="H15" s="159">
        <f t="shared" si="2"/>
        <v>9095</v>
      </c>
      <c r="I15" s="159">
        <f t="shared" si="2"/>
        <v>3183</v>
      </c>
      <c r="J15" s="159">
        <f t="shared" si="2"/>
        <v>6773</v>
      </c>
      <c r="K15" s="159">
        <f t="shared" si="2"/>
        <v>9678</v>
      </c>
      <c r="L15" s="159">
        <f t="shared" si="2"/>
        <v>9828</v>
      </c>
      <c r="M15" s="159">
        <f t="shared" si="2"/>
        <v>9409</v>
      </c>
    </row>
    <row r="16" spans="1:15" ht="14.1" customHeight="1" x14ac:dyDescent="0.3">
      <c r="A16" s="37" t="s">
        <v>142</v>
      </c>
      <c r="B16" s="160">
        <v>7012</v>
      </c>
      <c r="C16" s="160">
        <v>7059</v>
      </c>
      <c r="D16" s="160">
        <v>7481</v>
      </c>
      <c r="E16" s="160">
        <v>7391</v>
      </c>
      <c r="F16" s="160">
        <v>7114</v>
      </c>
      <c r="G16" s="160">
        <v>4053</v>
      </c>
      <c r="H16" s="160">
        <v>6023</v>
      </c>
      <c r="I16" s="160">
        <v>2319</v>
      </c>
      <c r="J16" s="160">
        <v>4608</v>
      </c>
      <c r="K16" s="160">
        <v>6326</v>
      </c>
      <c r="L16" s="160">
        <v>6504</v>
      </c>
      <c r="M16" s="160">
        <v>6392</v>
      </c>
    </row>
    <row r="17" spans="1:15" ht="14.1" customHeight="1" x14ac:dyDescent="0.3">
      <c r="A17" s="37" t="s">
        <v>143</v>
      </c>
      <c r="B17" s="160">
        <v>2120</v>
      </c>
      <c r="C17" s="160">
        <v>2281</v>
      </c>
      <c r="D17" s="160">
        <v>2518</v>
      </c>
      <c r="E17" s="160">
        <v>2534</v>
      </c>
      <c r="F17" s="160">
        <v>2545</v>
      </c>
      <c r="G17" s="160">
        <v>1550</v>
      </c>
      <c r="H17" s="160">
        <v>2556</v>
      </c>
      <c r="I17" s="160">
        <v>605</v>
      </c>
      <c r="J17" s="160">
        <v>1636</v>
      </c>
      <c r="K17" s="160">
        <v>2574</v>
      </c>
      <c r="L17" s="160">
        <v>2937</v>
      </c>
      <c r="M17" s="160">
        <v>2582</v>
      </c>
    </row>
    <row r="18" spans="1:15" ht="14.1" customHeight="1" x14ac:dyDescent="0.3">
      <c r="A18" s="37" t="s">
        <v>144</v>
      </c>
      <c r="B18" s="160">
        <v>122</v>
      </c>
      <c r="C18" s="160">
        <v>156</v>
      </c>
      <c r="D18" s="160">
        <v>309</v>
      </c>
      <c r="E18" s="160">
        <v>310</v>
      </c>
      <c r="F18" s="160">
        <v>364</v>
      </c>
      <c r="G18" s="160">
        <v>271</v>
      </c>
      <c r="H18" s="160">
        <v>516</v>
      </c>
      <c r="I18" s="160">
        <v>259</v>
      </c>
      <c r="J18" s="160">
        <v>529</v>
      </c>
      <c r="K18" s="160">
        <v>778</v>
      </c>
      <c r="L18" s="160">
        <v>387</v>
      </c>
      <c r="M18" s="160">
        <v>435</v>
      </c>
    </row>
    <row r="19" spans="1:15" ht="14.1" customHeight="1" x14ac:dyDescent="0.3">
      <c r="B19" s="38"/>
      <c r="C19" s="38"/>
      <c r="D19" s="38"/>
      <c r="E19" s="38"/>
      <c r="F19" s="38"/>
      <c r="G19" s="38"/>
      <c r="H19" s="38"/>
      <c r="I19" s="38"/>
      <c r="J19" s="38"/>
      <c r="K19" s="34"/>
      <c r="L19" s="34"/>
      <c r="M19" s="34"/>
    </row>
    <row r="20" spans="1:15" ht="14.1" customHeight="1" x14ac:dyDescent="0.3">
      <c r="A20" s="268" t="s">
        <v>106</v>
      </c>
      <c r="B20" s="268"/>
      <c r="C20" s="268"/>
      <c r="D20" s="268"/>
      <c r="E20" s="268"/>
      <c r="F20" s="268"/>
      <c r="G20" s="268"/>
      <c r="H20" s="268"/>
      <c r="I20" s="268"/>
      <c r="J20" s="268"/>
      <c r="K20" s="268"/>
      <c r="L20" s="268"/>
      <c r="M20" s="268"/>
    </row>
    <row r="21" spans="1:15" ht="14.1" customHeight="1" x14ac:dyDescent="0.3">
      <c r="A21" s="35" t="s">
        <v>136</v>
      </c>
      <c r="B21" s="161">
        <v>9.8613826096157808</v>
      </c>
      <c r="C21" s="161">
        <v>8.7304629622077776</v>
      </c>
      <c r="D21" s="161">
        <v>9.1646874662636293</v>
      </c>
      <c r="E21" s="161">
        <v>8.3179067138996778</v>
      </c>
      <c r="F21" s="161">
        <v>7.1878127067623945</v>
      </c>
      <c r="G21" s="161">
        <v>3.4631880110488136</v>
      </c>
      <c r="H21" s="161">
        <v>5.1712209408178449</v>
      </c>
      <c r="I21" s="161">
        <v>1.1774528760352796</v>
      </c>
      <c r="J21" s="161">
        <v>1.98072101458095</v>
      </c>
      <c r="K21" s="161">
        <v>3.9268350980599913</v>
      </c>
      <c r="L21" s="161">
        <v>4.09558302097052</v>
      </c>
      <c r="M21" s="161">
        <v>4.0511337147154958</v>
      </c>
      <c r="O21" s="52"/>
    </row>
    <row r="22" spans="1:15" s="55" customFormat="1" ht="14.1" customHeight="1" x14ac:dyDescent="0.3">
      <c r="A22" s="35" t="s">
        <v>137</v>
      </c>
      <c r="B22" s="161">
        <v>10.93435208948112</v>
      </c>
      <c r="C22" s="161">
        <v>9.4486708694180894</v>
      </c>
      <c r="D22" s="161">
        <v>10.123542405095803</v>
      </c>
      <c r="E22" s="161">
        <v>8.9477805532102916</v>
      </c>
      <c r="F22" s="161">
        <v>7.2062054789665808</v>
      </c>
      <c r="G22" s="161">
        <v>3.0135540619703698</v>
      </c>
      <c r="H22" s="161">
        <v>4.7108094888725853</v>
      </c>
      <c r="I22" s="161">
        <v>0.60464501344145261</v>
      </c>
      <c r="J22" s="161">
        <v>0.58958033464303161</v>
      </c>
      <c r="K22" s="161">
        <v>2.6956592907202639</v>
      </c>
      <c r="L22" s="161">
        <v>2.804676376692401</v>
      </c>
      <c r="M22" s="161">
        <v>2.8103179897709585</v>
      </c>
      <c r="O22" s="56"/>
    </row>
    <row r="23" spans="1:15" ht="14.1" customHeight="1" x14ac:dyDescent="0.3">
      <c r="A23" s="37" t="s">
        <v>138</v>
      </c>
      <c r="B23" s="162">
        <v>15.526855595164598</v>
      </c>
      <c r="C23" s="162">
        <v>13.683141573927701</v>
      </c>
      <c r="D23" s="162">
        <v>14.270991014203355</v>
      </c>
      <c r="E23" s="162">
        <v>12.421715287016905</v>
      </c>
      <c r="F23" s="162">
        <v>10.114454515842796</v>
      </c>
      <c r="G23" s="162">
        <v>4.2674935642405805</v>
      </c>
      <c r="H23" s="162">
        <v>5.7431609188031443</v>
      </c>
      <c r="I23" s="162">
        <v>0.85306087530400998</v>
      </c>
      <c r="J23" s="162">
        <v>0.85293818107750274</v>
      </c>
      <c r="K23" s="162">
        <v>2.7096822023427074</v>
      </c>
      <c r="L23" s="162">
        <v>3.037286086660874</v>
      </c>
      <c r="M23" s="162">
        <v>2.9905573739609581</v>
      </c>
      <c r="O23" s="52"/>
    </row>
    <row r="24" spans="1:15" ht="14.1" customHeight="1" x14ac:dyDescent="0.3">
      <c r="A24" s="37" t="s">
        <v>139</v>
      </c>
      <c r="B24" s="162">
        <v>8.8892854411502285</v>
      </c>
      <c r="C24" s="162">
        <v>7.8886457635050533</v>
      </c>
      <c r="D24" s="162">
        <v>9.1102873030583869</v>
      </c>
      <c r="E24" s="162">
        <v>7.7836642806109388</v>
      </c>
      <c r="F24" s="162">
        <v>6.1912740432946851</v>
      </c>
      <c r="G24" s="162">
        <v>2.8281412183384336</v>
      </c>
      <c r="H24" s="162">
        <v>4.9600020348726304</v>
      </c>
      <c r="I24" s="162">
        <v>0.47391450690003367</v>
      </c>
      <c r="J24" s="162">
        <v>0.640742656054892</v>
      </c>
      <c r="K24" s="162">
        <v>2.7740462993152919</v>
      </c>
      <c r="L24" s="162">
        <v>2.7941995175101404</v>
      </c>
      <c r="M24" s="162">
        <v>3.0441527946664428</v>
      </c>
      <c r="O24" s="52"/>
    </row>
    <row r="25" spans="1:15" ht="14.1" customHeight="1" x14ac:dyDescent="0.3">
      <c r="A25" s="37" t="s">
        <v>140</v>
      </c>
      <c r="B25" s="162">
        <v>5.9520259748865252</v>
      </c>
      <c r="C25" s="162">
        <v>5.1092073782511385</v>
      </c>
      <c r="D25" s="162">
        <v>5.3521647388605667</v>
      </c>
      <c r="E25" s="162">
        <v>5.1580833104694896</v>
      </c>
      <c r="F25" s="162">
        <v>4.2560386473429954</v>
      </c>
      <c r="G25" s="162">
        <v>1.5536105032822756</v>
      </c>
      <c r="H25" s="162">
        <v>3.3280835543766574</v>
      </c>
      <c r="I25" s="162">
        <v>0.45472518782127319</v>
      </c>
      <c r="J25" s="162">
        <v>0.25300614832145385</v>
      </c>
      <c r="K25" s="162">
        <v>2.5998068254990341</v>
      </c>
      <c r="L25" s="162">
        <v>2.556694669228504</v>
      </c>
      <c r="M25" s="162">
        <v>2.3417045737103073</v>
      </c>
      <c r="O25" s="52"/>
    </row>
    <row r="26" spans="1:15" ht="14.1" customHeight="1" x14ac:dyDescent="0.3">
      <c r="A26" s="39"/>
      <c r="B26" s="162"/>
      <c r="C26" s="162"/>
      <c r="D26" s="162"/>
      <c r="E26" s="162"/>
      <c r="F26" s="162"/>
      <c r="G26" s="162"/>
      <c r="H26" s="162"/>
      <c r="I26" s="162"/>
      <c r="J26" s="162"/>
      <c r="K26" s="162"/>
      <c r="L26" s="162"/>
      <c r="M26" s="162"/>
    </row>
    <row r="27" spans="1:15" s="55" customFormat="1" ht="14.1" customHeight="1" x14ac:dyDescent="0.3">
      <c r="A27" s="35" t="s">
        <v>141</v>
      </c>
      <c r="B27" s="161">
        <v>7.719901227976508</v>
      </c>
      <c r="C27" s="161">
        <v>7.3921843375369765</v>
      </c>
      <c r="D27" s="161">
        <v>7.5287037307546241</v>
      </c>
      <c r="E27" s="161">
        <v>7.2920674275780497</v>
      </c>
      <c r="F27" s="161">
        <v>7.1581608604362179</v>
      </c>
      <c r="G27" s="161">
        <v>4.1784334786845827</v>
      </c>
      <c r="H27" s="161">
        <v>5.8492507556756062</v>
      </c>
      <c r="I27" s="161">
        <v>1.9900964099486065</v>
      </c>
      <c r="J27" s="161">
        <v>3.7741211084425972</v>
      </c>
      <c r="K27" s="161">
        <v>5.5725735869915702</v>
      </c>
      <c r="L27" s="161">
        <v>5.8263478023736974</v>
      </c>
      <c r="M27" s="161">
        <v>5.7587200940099272</v>
      </c>
      <c r="O27" s="56"/>
    </row>
    <row r="28" spans="1:15" ht="14.1" customHeight="1" x14ac:dyDescent="0.3">
      <c r="A28" s="37" t="s">
        <v>142</v>
      </c>
      <c r="B28" s="162">
        <v>10.901063366706049</v>
      </c>
      <c r="C28" s="162">
        <v>10.417958027096432</v>
      </c>
      <c r="D28" s="162">
        <v>10.473483787870302</v>
      </c>
      <c r="E28" s="162">
        <v>10.341691386354732</v>
      </c>
      <c r="F28" s="162">
        <v>10.147056725955299</v>
      </c>
      <c r="G28" s="162">
        <v>5.7426640406931435</v>
      </c>
      <c r="H28" s="162">
        <v>8.1510853678341366</v>
      </c>
      <c r="I28" s="162">
        <v>2.8871293045491893</v>
      </c>
      <c r="J28" s="162">
        <v>5.5214062331500049</v>
      </c>
      <c r="K28" s="162">
        <v>7.6054678577010471</v>
      </c>
      <c r="L28" s="162">
        <v>7.9738129390562369</v>
      </c>
      <c r="M28" s="162">
        <v>8.1170315436582516</v>
      </c>
      <c r="O28" s="52"/>
    </row>
    <row r="29" spans="1:15" ht="14.1" customHeight="1" x14ac:dyDescent="0.3">
      <c r="A29" s="37" t="s">
        <v>143</v>
      </c>
      <c r="B29" s="162">
        <v>4.5608071768173311</v>
      </c>
      <c r="C29" s="162">
        <v>4.5903684771890285</v>
      </c>
      <c r="D29" s="162">
        <v>4.8069947691955255</v>
      </c>
      <c r="E29" s="162">
        <v>4.6584307669681593</v>
      </c>
      <c r="F29" s="162">
        <v>4.6669845228489697</v>
      </c>
      <c r="G29" s="162">
        <v>2.8562478117456278</v>
      </c>
      <c r="H29" s="162">
        <v>3.9814324433782988</v>
      </c>
      <c r="I29" s="162">
        <v>0.97492587340466674</v>
      </c>
      <c r="J29" s="162">
        <v>2.160448993067019</v>
      </c>
      <c r="K29" s="162">
        <v>3.6599411338139314</v>
      </c>
      <c r="L29" s="162">
        <v>4.3518202966409341</v>
      </c>
      <c r="M29" s="162">
        <v>4.0480226428004915</v>
      </c>
      <c r="O29" s="52"/>
    </row>
    <row r="30" spans="1:15" ht="14.1" customHeight="1" thickBot="1" x14ac:dyDescent="0.35">
      <c r="A30" s="37" t="s">
        <v>144</v>
      </c>
      <c r="B30" s="162">
        <v>1.3458356315499174</v>
      </c>
      <c r="C30" s="162">
        <v>1.4167650531286895</v>
      </c>
      <c r="D30" s="162">
        <v>2.3576987639249198</v>
      </c>
      <c r="E30" s="162">
        <v>2.1388160618186833</v>
      </c>
      <c r="F30" s="162">
        <v>2.3665561406930631</v>
      </c>
      <c r="G30" s="162">
        <v>1.7222751827136955</v>
      </c>
      <c r="H30" s="162">
        <v>2.9655172413793105</v>
      </c>
      <c r="I30" s="162">
        <v>1.4746071509906626</v>
      </c>
      <c r="J30" s="162">
        <v>2.6088671894264439</v>
      </c>
      <c r="K30" s="162">
        <v>3.8579787761578896</v>
      </c>
      <c r="L30" s="162">
        <v>1.9718740446346683</v>
      </c>
      <c r="M30" s="162">
        <v>2.1390637293469705</v>
      </c>
      <c r="O30" s="52"/>
    </row>
    <row r="31" spans="1:15" ht="14.1" customHeight="1" x14ac:dyDescent="0.3">
      <c r="A31" s="269" t="s">
        <v>145</v>
      </c>
      <c r="B31" s="269"/>
      <c r="C31" s="269"/>
      <c r="D31" s="269"/>
      <c r="E31" s="269"/>
      <c r="F31" s="269"/>
      <c r="G31" s="269"/>
      <c r="H31" s="269"/>
      <c r="I31" s="269"/>
      <c r="J31" s="269"/>
      <c r="K31" s="269"/>
      <c r="L31" s="269"/>
      <c r="M31" s="269"/>
    </row>
    <row r="32" spans="1:15" ht="14.1" customHeight="1" x14ac:dyDescent="0.3">
      <c r="A32" s="267" t="s">
        <v>108</v>
      </c>
      <c r="B32" s="267"/>
      <c r="C32" s="267"/>
      <c r="D32" s="267"/>
      <c r="E32" s="267"/>
      <c r="F32" s="267"/>
      <c r="G32" s="267"/>
      <c r="H32" s="267"/>
      <c r="I32" s="267"/>
      <c r="J32" s="267"/>
      <c r="K32" s="267"/>
      <c r="L32" s="267"/>
      <c r="M32" s="267"/>
    </row>
    <row r="33" spans="2:13" ht="14.1" customHeight="1" x14ac:dyDescent="0.3">
      <c r="B33" s="50"/>
      <c r="C33" s="50"/>
      <c r="D33" s="50"/>
      <c r="E33" s="50"/>
      <c r="F33" s="50"/>
      <c r="G33" s="50"/>
      <c r="H33" s="50"/>
      <c r="I33" s="50"/>
      <c r="J33" s="50"/>
      <c r="K33" s="34"/>
      <c r="L33" s="34"/>
      <c r="M33" s="34"/>
    </row>
    <row r="34" spans="2:13" ht="14.1" customHeight="1" x14ac:dyDescent="0.3">
      <c r="K34" s="34"/>
      <c r="L34" s="34"/>
      <c r="M34" s="34"/>
    </row>
    <row r="35" spans="2:13" ht="14.1" customHeight="1" x14ac:dyDescent="0.3">
      <c r="K35" s="34"/>
      <c r="L35" s="34"/>
      <c r="M35" s="34"/>
    </row>
    <row r="36" spans="2:13" ht="14.1" customHeight="1" x14ac:dyDescent="0.3">
      <c r="K36" s="34"/>
      <c r="L36" s="34"/>
      <c r="M36" s="34"/>
    </row>
    <row r="37" spans="2:13" ht="14.1" customHeight="1" x14ac:dyDescent="0.3">
      <c r="K37" s="34"/>
      <c r="L37" s="34"/>
      <c r="M37" s="34"/>
    </row>
    <row r="38" spans="2:13" ht="14.1" customHeight="1" x14ac:dyDescent="0.3">
      <c r="K38" s="34"/>
      <c r="L38" s="34"/>
      <c r="M38" s="34"/>
    </row>
    <row r="39" spans="2:13" ht="14.1" customHeight="1" x14ac:dyDescent="0.3">
      <c r="K39" s="34"/>
      <c r="L39" s="34"/>
      <c r="M39" s="34"/>
    </row>
    <row r="40" spans="2:13" ht="14.1" customHeight="1" x14ac:dyDescent="0.3">
      <c r="K40" s="34"/>
      <c r="L40" s="34"/>
      <c r="M40" s="34"/>
    </row>
    <row r="41" spans="2:13" ht="14.1" customHeight="1" x14ac:dyDescent="0.3">
      <c r="K41" s="34"/>
      <c r="L41" s="34"/>
      <c r="M41" s="34"/>
    </row>
    <row r="42" spans="2:13" ht="14.1" customHeight="1" x14ac:dyDescent="0.3">
      <c r="K42" s="34"/>
      <c r="L42" s="34"/>
      <c r="M42" s="34"/>
    </row>
    <row r="43" spans="2:13" ht="14.1" customHeight="1" x14ac:dyDescent="0.3">
      <c r="K43" s="34"/>
      <c r="L43" s="34"/>
      <c r="M43" s="34"/>
    </row>
    <row r="44" spans="2:13" ht="14.1" customHeight="1" x14ac:dyDescent="0.3">
      <c r="K44" s="34"/>
      <c r="L44" s="34"/>
      <c r="M44" s="34"/>
    </row>
    <row r="45" spans="2:13" ht="14.1" customHeight="1" x14ac:dyDescent="0.3">
      <c r="K45" s="34"/>
      <c r="L45" s="34"/>
      <c r="M45" s="34"/>
    </row>
    <row r="46" spans="2:13" ht="14.1" customHeight="1" x14ac:dyDescent="0.3">
      <c r="K46" s="34"/>
      <c r="L46" s="34"/>
      <c r="M46" s="34"/>
    </row>
    <row r="47" spans="2:13" ht="14.1" customHeight="1" x14ac:dyDescent="0.3">
      <c r="K47" s="34"/>
      <c r="L47" s="34"/>
      <c r="M47" s="34"/>
    </row>
    <row r="48" spans="2:13" ht="14.1" customHeight="1" x14ac:dyDescent="0.3">
      <c r="K48" s="34"/>
      <c r="L48" s="34"/>
      <c r="M48" s="34"/>
    </row>
    <row r="49" spans="11:13" ht="14.1" customHeight="1" x14ac:dyDescent="0.3">
      <c r="K49" s="34"/>
      <c r="L49" s="34"/>
      <c r="M49" s="34"/>
    </row>
    <row r="50" spans="11:13" ht="14.1" customHeight="1" x14ac:dyDescent="0.3">
      <c r="K50" s="34"/>
      <c r="L50" s="34"/>
      <c r="M50" s="34"/>
    </row>
    <row r="51" spans="11:13" ht="14.1" customHeight="1" x14ac:dyDescent="0.3">
      <c r="K51" s="34"/>
      <c r="L51" s="34"/>
      <c r="M51" s="34"/>
    </row>
    <row r="52" spans="11:13" ht="14.1" customHeight="1" x14ac:dyDescent="0.3">
      <c r="K52" s="34"/>
      <c r="L52" s="34"/>
      <c r="M52" s="34"/>
    </row>
    <row r="53" spans="11:13" ht="14.1" customHeight="1" x14ac:dyDescent="0.3">
      <c r="K53" s="34"/>
      <c r="L53" s="34"/>
      <c r="M53" s="34"/>
    </row>
    <row r="54" spans="11:13" ht="14.1" customHeight="1" x14ac:dyDescent="0.3">
      <c r="K54" s="34"/>
      <c r="L54" s="34"/>
      <c r="M54" s="34"/>
    </row>
    <row r="55" spans="11:13" ht="14.1" customHeight="1" x14ac:dyDescent="0.3">
      <c r="K55" s="34"/>
      <c r="L55" s="34"/>
      <c r="M55" s="34"/>
    </row>
    <row r="56" spans="11:13" ht="14.1" customHeight="1" x14ac:dyDescent="0.3">
      <c r="K56" s="34"/>
      <c r="L56" s="34"/>
      <c r="M56" s="34"/>
    </row>
    <row r="57" spans="11:13" ht="14.1" customHeight="1" x14ac:dyDescent="0.3">
      <c r="K57" s="34"/>
      <c r="L57" s="34"/>
      <c r="M57" s="34"/>
    </row>
    <row r="58" spans="11:13" ht="14.1" customHeight="1" x14ac:dyDescent="0.3">
      <c r="K58" s="34"/>
      <c r="L58" s="34"/>
      <c r="M58" s="34"/>
    </row>
    <row r="59" spans="11:13" ht="14.1" customHeight="1" x14ac:dyDescent="0.3">
      <c r="K59" s="34"/>
      <c r="L59" s="34"/>
      <c r="M59" s="34"/>
    </row>
    <row r="60" spans="11:13" ht="14.1" customHeight="1" x14ac:dyDescent="0.3">
      <c r="K60" s="34"/>
      <c r="L60" s="34"/>
      <c r="M60" s="34"/>
    </row>
    <row r="61" spans="11:13" ht="14.1" customHeight="1" x14ac:dyDescent="0.3">
      <c r="K61" s="34"/>
      <c r="L61" s="34"/>
      <c r="M61" s="34"/>
    </row>
    <row r="62" spans="11:13" ht="14.1" customHeight="1" x14ac:dyDescent="0.3">
      <c r="K62" s="34"/>
      <c r="L62" s="34"/>
      <c r="M62" s="34"/>
    </row>
    <row r="63" spans="11:13" ht="14.1" customHeight="1" x14ac:dyDescent="0.3">
      <c r="K63" s="34"/>
      <c r="L63" s="34"/>
      <c r="M63" s="34"/>
    </row>
    <row r="64" spans="11:13" ht="14.1" customHeight="1" x14ac:dyDescent="0.3">
      <c r="K64" s="34"/>
      <c r="L64" s="34"/>
      <c r="M64" s="34"/>
    </row>
    <row r="65" spans="11:13" ht="14.1" customHeight="1" x14ac:dyDescent="0.3">
      <c r="K65" s="34"/>
      <c r="L65" s="34"/>
      <c r="M65" s="34"/>
    </row>
    <row r="66" spans="11:13" ht="14.1" customHeight="1" x14ac:dyDescent="0.3">
      <c r="K66" s="34"/>
      <c r="L66" s="34"/>
      <c r="M66" s="34"/>
    </row>
    <row r="67" spans="11:13" ht="14.1" customHeight="1" x14ac:dyDescent="0.3">
      <c r="K67" s="34"/>
      <c r="L67" s="34"/>
      <c r="M67" s="34"/>
    </row>
    <row r="68" spans="11:13" ht="14.1" customHeight="1" x14ac:dyDescent="0.3">
      <c r="K68" s="34"/>
      <c r="L68" s="34"/>
      <c r="M68" s="34"/>
    </row>
    <row r="69" spans="11:13" ht="14.1" customHeight="1" x14ac:dyDescent="0.3">
      <c r="K69" s="34"/>
      <c r="L69" s="34"/>
      <c r="M69" s="34"/>
    </row>
    <row r="70" spans="11:13" ht="14.1" customHeight="1" x14ac:dyDescent="0.3">
      <c r="K70" s="34"/>
      <c r="L70" s="34"/>
      <c r="M70" s="34"/>
    </row>
    <row r="71" spans="11:13" ht="14.1" customHeight="1" x14ac:dyDescent="0.3">
      <c r="K71" s="34"/>
      <c r="L71" s="34"/>
      <c r="M71" s="34"/>
    </row>
    <row r="72" spans="11:13" ht="14.1" customHeight="1" x14ac:dyDescent="0.3">
      <c r="K72" s="34"/>
      <c r="L72" s="34"/>
      <c r="M72" s="34"/>
    </row>
    <row r="73" spans="11:13" ht="14.1" customHeight="1" x14ac:dyDescent="0.3">
      <c r="K73" s="34"/>
      <c r="L73" s="34"/>
      <c r="M73" s="34"/>
    </row>
    <row r="74" spans="11:13" ht="14.1" customHeight="1" x14ac:dyDescent="0.3">
      <c r="K74" s="34"/>
      <c r="L74" s="34"/>
      <c r="M74" s="34"/>
    </row>
    <row r="75" spans="11:13" ht="14.1" customHeight="1" x14ac:dyDescent="0.3">
      <c r="K75" s="34"/>
      <c r="L75" s="34"/>
      <c r="M75" s="34"/>
    </row>
    <row r="76" spans="11:13" ht="14.1" customHeight="1" x14ac:dyDescent="0.3">
      <c r="K76" s="34"/>
      <c r="L76" s="34"/>
      <c r="M76" s="34"/>
    </row>
    <row r="77" spans="11:13" ht="14.1" customHeight="1" x14ac:dyDescent="0.3">
      <c r="K77" s="34"/>
      <c r="L77" s="34"/>
      <c r="M77" s="34"/>
    </row>
    <row r="78" spans="11:13" ht="14.1" customHeight="1" x14ac:dyDescent="0.3">
      <c r="K78" s="34"/>
      <c r="L78" s="34"/>
      <c r="M78" s="34"/>
    </row>
    <row r="79" spans="11:13" ht="14.1" customHeight="1" x14ac:dyDescent="0.3">
      <c r="K79" s="34"/>
      <c r="L79" s="34"/>
      <c r="M79" s="34"/>
    </row>
    <row r="80" spans="11:13" ht="14.1" customHeight="1" x14ac:dyDescent="0.3">
      <c r="K80" s="34"/>
      <c r="L80" s="34"/>
      <c r="M80" s="34"/>
    </row>
  </sheetData>
  <mergeCells count="10">
    <mergeCell ref="O2:O3"/>
    <mergeCell ref="A1:M1"/>
    <mergeCell ref="A2:M2"/>
    <mergeCell ref="A3:M3"/>
    <mergeCell ref="A4:M4"/>
    <mergeCell ref="A5:M5"/>
    <mergeCell ref="A8:M8"/>
    <mergeCell ref="A20:M20"/>
    <mergeCell ref="A31:M31"/>
    <mergeCell ref="A32:M32"/>
  </mergeCells>
  <hyperlinks>
    <hyperlink ref="O2" location="INDICE!A1" display="INDICE" xr:uid="{00000000-0004-0000-07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tabColor rgb="FF92D050"/>
    <pageSetUpPr fitToPage="1"/>
  </sheetPr>
  <dimension ref="A1:O80"/>
  <sheetViews>
    <sheetView showGridLines="0" workbookViewId="0">
      <selection activeCell="M18" sqref="M18"/>
    </sheetView>
  </sheetViews>
  <sheetFormatPr baseColWidth="10" defaultColWidth="23.44140625" defaultRowHeight="14.1" customHeight="1" x14ac:dyDescent="0.3"/>
  <cols>
    <col min="1" max="1" width="27.77734375" style="42" customWidth="1"/>
    <col min="2" max="10" width="9.77734375" style="51" customWidth="1"/>
    <col min="11" max="13" width="9.77734375" customWidth="1"/>
    <col min="14" max="84" width="10.77734375" style="5" customWidth="1"/>
    <col min="85" max="16384" width="23.44140625" style="5"/>
  </cols>
  <sheetData>
    <row r="1" spans="1:15" ht="14.1" customHeight="1" x14ac:dyDescent="0.3">
      <c r="A1" s="266" t="s">
        <v>146</v>
      </c>
      <c r="B1" s="266"/>
      <c r="C1" s="266"/>
      <c r="D1" s="266"/>
      <c r="E1" s="266"/>
      <c r="F1" s="266"/>
      <c r="G1" s="266"/>
      <c r="H1" s="266"/>
      <c r="I1" s="266"/>
      <c r="J1" s="266"/>
      <c r="K1" s="266"/>
      <c r="L1" s="266"/>
      <c r="M1" s="266"/>
      <c r="N1" s="10"/>
    </row>
    <row r="2" spans="1:15" ht="14.1" customHeight="1" x14ac:dyDescent="0.3">
      <c r="A2" s="266" t="s">
        <v>147</v>
      </c>
      <c r="B2" s="266" t="s">
        <v>85</v>
      </c>
      <c r="C2" s="266" t="s">
        <v>85</v>
      </c>
      <c r="D2" s="266" t="s">
        <v>85</v>
      </c>
      <c r="E2" s="266" t="s">
        <v>85</v>
      </c>
      <c r="F2" s="266" t="s">
        <v>85</v>
      </c>
      <c r="G2" s="266" t="s">
        <v>85</v>
      </c>
      <c r="H2" s="266" t="s">
        <v>85</v>
      </c>
      <c r="I2" s="266" t="s">
        <v>85</v>
      </c>
      <c r="J2" s="266" t="s">
        <v>85</v>
      </c>
      <c r="K2" s="266"/>
      <c r="L2" s="266"/>
      <c r="M2" s="266" t="s">
        <v>85</v>
      </c>
      <c r="N2" s="10"/>
      <c r="O2" s="261" t="s">
        <v>0</v>
      </c>
    </row>
    <row r="3" spans="1:15" ht="14.1" customHeight="1" x14ac:dyDescent="0.3">
      <c r="A3" s="266" t="s">
        <v>148</v>
      </c>
      <c r="B3" s="266" t="s">
        <v>85</v>
      </c>
      <c r="C3" s="266" t="s">
        <v>85</v>
      </c>
      <c r="D3" s="266" t="s">
        <v>85</v>
      </c>
      <c r="E3" s="266" t="s">
        <v>85</v>
      </c>
      <c r="F3" s="266" t="s">
        <v>85</v>
      </c>
      <c r="G3" s="266" t="s">
        <v>85</v>
      </c>
      <c r="H3" s="266" t="s">
        <v>85</v>
      </c>
      <c r="I3" s="266" t="s">
        <v>85</v>
      </c>
      <c r="J3" s="266" t="s">
        <v>85</v>
      </c>
      <c r="K3" s="266"/>
      <c r="L3" s="266"/>
      <c r="M3" s="266" t="s">
        <v>85</v>
      </c>
      <c r="N3" s="10"/>
      <c r="O3" s="261"/>
    </row>
    <row r="4" spans="1:15" ht="14.1" customHeight="1" x14ac:dyDescent="0.3">
      <c r="A4" s="266" t="s">
        <v>112</v>
      </c>
      <c r="B4" s="266" t="s">
        <v>85</v>
      </c>
      <c r="C4" s="266" t="s">
        <v>85</v>
      </c>
      <c r="D4" s="266" t="s">
        <v>85</v>
      </c>
      <c r="E4" s="266" t="s">
        <v>85</v>
      </c>
      <c r="F4" s="266" t="s">
        <v>85</v>
      </c>
      <c r="G4" s="266" t="s">
        <v>85</v>
      </c>
      <c r="H4" s="266" t="s">
        <v>85</v>
      </c>
      <c r="I4" s="266" t="s">
        <v>85</v>
      </c>
      <c r="J4" s="266" t="s">
        <v>85</v>
      </c>
      <c r="K4" s="266"/>
      <c r="L4" s="266"/>
      <c r="M4" s="266" t="s">
        <v>85</v>
      </c>
    </row>
    <row r="5" spans="1:15" ht="14.1" customHeight="1" x14ac:dyDescent="0.3">
      <c r="A5" s="266" t="s">
        <v>88</v>
      </c>
      <c r="B5" s="266" t="s">
        <v>85</v>
      </c>
      <c r="C5" s="266" t="s">
        <v>85</v>
      </c>
      <c r="D5" s="266" t="s">
        <v>85</v>
      </c>
      <c r="E5" s="266" t="s">
        <v>85</v>
      </c>
      <c r="F5" s="266" t="s">
        <v>85</v>
      </c>
      <c r="G5" s="266" t="s">
        <v>85</v>
      </c>
      <c r="H5" s="266" t="s">
        <v>85</v>
      </c>
      <c r="I5" s="266" t="s">
        <v>85</v>
      </c>
      <c r="J5" s="266" t="s">
        <v>85</v>
      </c>
      <c r="K5" s="266"/>
      <c r="L5" s="266"/>
      <c r="M5" s="266" t="s">
        <v>85</v>
      </c>
    </row>
    <row r="6" spans="1:15" ht="28.05" customHeight="1" x14ac:dyDescent="0.3">
      <c r="A6" s="47" t="s">
        <v>149</v>
      </c>
      <c r="B6" s="32">
        <v>2013</v>
      </c>
      <c r="C6" s="32">
        <v>2014</v>
      </c>
      <c r="D6" s="32">
        <v>2015</v>
      </c>
      <c r="E6" s="32">
        <v>2016</v>
      </c>
      <c r="F6" s="32">
        <v>2017</v>
      </c>
      <c r="G6" s="32">
        <v>2018</v>
      </c>
      <c r="H6" s="32">
        <v>2019</v>
      </c>
      <c r="I6" s="32">
        <v>2020</v>
      </c>
      <c r="J6" s="32">
        <v>2021</v>
      </c>
      <c r="K6" s="32">
        <v>2022</v>
      </c>
      <c r="L6" s="32">
        <v>2023</v>
      </c>
      <c r="M6" s="32">
        <v>2024</v>
      </c>
    </row>
    <row r="7" spans="1:15" ht="14.1" customHeight="1" x14ac:dyDescent="0.3">
      <c r="A7" s="48"/>
      <c r="B7" s="49"/>
      <c r="C7" s="49"/>
      <c r="D7" s="49"/>
      <c r="E7" s="49"/>
      <c r="F7" s="49"/>
      <c r="G7" s="49"/>
      <c r="H7" s="49"/>
      <c r="I7" s="49"/>
      <c r="J7" s="49"/>
      <c r="K7" s="34"/>
      <c r="L7" s="34"/>
      <c r="M7" s="34"/>
    </row>
    <row r="8" spans="1:15" ht="14.1" customHeight="1" x14ac:dyDescent="0.3">
      <c r="A8" s="36" t="s">
        <v>136</v>
      </c>
      <c r="B8" s="157">
        <f>+B9+B13</f>
        <v>25181</v>
      </c>
      <c r="C8" s="157">
        <f t="shared" ref="C8:M8" si="0">+C9+C13</f>
        <v>20413</v>
      </c>
      <c r="D8" s="157">
        <f t="shared" si="0"/>
        <v>21938</v>
      </c>
      <c r="E8" s="157">
        <f t="shared" si="0"/>
        <v>19739</v>
      </c>
      <c r="F8" s="157">
        <f t="shared" si="0"/>
        <v>16015</v>
      </c>
      <c r="G8" s="157">
        <f t="shared" si="0"/>
        <v>5953</v>
      </c>
      <c r="H8" s="157">
        <f t="shared" si="0"/>
        <v>10305</v>
      </c>
      <c r="I8" s="157">
        <f t="shared" si="0"/>
        <v>2346</v>
      </c>
      <c r="J8" s="157">
        <f t="shared" si="0"/>
        <v>2520</v>
      </c>
      <c r="K8" s="157">
        <f t="shared" si="0"/>
        <v>7736</v>
      </c>
      <c r="L8" s="157">
        <f t="shared" si="0"/>
        <v>7601</v>
      </c>
      <c r="M8" s="157">
        <f t="shared" si="0"/>
        <v>7788</v>
      </c>
      <c r="N8" s="157"/>
    </row>
    <row r="9" spans="1:15" ht="14.1" customHeight="1" x14ac:dyDescent="0.3">
      <c r="A9" s="35" t="s">
        <v>137</v>
      </c>
      <c r="B9" s="158">
        <f>+B19+B29</f>
        <v>20325</v>
      </c>
      <c r="C9" s="158">
        <f t="shared" ref="C9:M9" si="1">+C19+C29</f>
        <v>16341</v>
      </c>
      <c r="D9" s="158">
        <f t="shared" si="1"/>
        <v>16999</v>
      </c>
      <c r="E9" s="158">
        <f t="shared" si="1"/>
        <v>14871</v>
      </c>
      <c r="F9" s="158">
        <f t="shared" si="1"/>
        <v>11713</v>
      </c>
      <c r="G9" s="158">
        <f t="shared" si="1"/>
        <v>3949</v>
      </c>
      <c r="H9" s="158">
        <f t="shared" si="1"/>
        <v>7129</v>
      </c>
      <c r="I9" s="158">
        <f t="shared" si="1"/>
        <v>1428</v>
      </c>
      <c r="J9" s="158">
        <f t="shared" si="1"/>
        <v>1009</v>
      </c>
      <c r="K9" s="158">
        <f t="shared" si="1"/>
        <v>4362</v>
      </c>
      <c r="L9" s="158">
        <f t="shared" si="1"/>
        <v>4427</v>
      </c>
      <c r="M9" s="158">
        <f t="shared" si="1"/>
        <v>4713</v>
      </c>
    </row>
    <row r="10" spans="1:15" ht="14.1" customHeight="1" x14ac:dyDescent="0.3">
      <c r="A10" s="37" t="s">
        <v>138</v>
      </c>
      <c r="B10" s="158">
        <f t="shared" ref="B10:M16" si="2">+B20+B30</f>
        <v>12793</v>
      </c>
      <c r="C10" s="158">
        <f t="shared" si="2"/>
        <v>10092</v>
      </c>
      <c r="D10" s="158">
        <f t="shared" si="2"/>
        <v>10076</v>
      </c>
      <c r="E10" s="158">
        <f t="shared" si="2"/>
        <v>8849</v>
      </c>
      <c r="F10" s="158">
        <f t="shared" si="2"/>
        <v>6823</v>
      </c>
      <c r="G10" s="158">
        <f t="shared" si="2"/>
        <v>2240</v>
      </c>
      <c r="H10" s="158">
        <f t="shared" si="2"/>
        <v>3019</v>
      </c>
      <c r="I10" s="158">
        <f t="shared" si="2"/>
        <v>696</v>
      </c>
      <c r="J10" s="158">
        <f t="shared" si="2"/>
        <v>473</v>
      </c>
      <c r="K10" s="158">
        <f t="shared" si="2"/>
        <v>1514</v>
      </c>
      <c r="L10" s="158">
        <f t="shared" si="2"/>
        <v>1747</v>
      </c>
      <c r="M10" s="158">
        <f t="shared" si="2"/>
        <v>1963</v>
      </c>
    </row>
    <row r="11" spans="1:15" ht="14.1" customHeight="1" x14ac:dyDescent="0.3">
      <c r="A11" s="37" t="s">
        <v>139</v>
      </c>
      <c r="B11" s="158">
        <f t="shared" si="2"/>
        <v>5112</v>
      </c>
      <c r="C11" s="158">
        <f t="shared" si="2"/>
        <v>4255</v>
      </c>
      <c r="D11" s="158">
        <f t="shared" si="2"/>
        <v>4800</v>
      </c>
      <c r="E11" s="158">
        <f t="shared" si="2"/>
        <v>3948</v>
      </c>
      <c r="F11" s="158">
        <f t="shared" si="2"/>
        <v>3133</v>
      </c>
      <c r="G11" s="158">
        <f t="shared" si="2"/>
        <v>1173</v>
      </c>
      <c r="H11" s="158">
        <f t="shared" si="2"/>
        <v>2599</v>
      </c>
      <c r="I11" s="158">
        <f t="shared" si="2"/>
        <v>369</v>
      </c>
      <c r="J11" s="158">
        <f t="shared" si="2"/>
        <v>338</v>
      </c>
      <c r="K11" s="158">
        <f t="shared" si="2"/>
        <v>1414</v>
      </c>
      <c r="L11" s="158">
        <f t="shared" si="2"/>
        <v>1460</v>
      </c>
      <c r="M11" s="158">
        <f t="shared" si="2"/>
        <v>1576</v>
      </c>
    </row>
    <row r="12" spans="1:15" ht="14.1" customHeight="1" x14ac:dyDescent="0.3">
      <c r="A12" s="37" t="s">
        <v>140</v>
      </c>
      <c r="B12" s="158">
        <f t="shared" si="2"/>
        <v>2420</v>
      </c>
      <c r="C12" s="158">
        <f t="shared" si="2"/>
        <v>1994</v>
      </c>
      <c r="D12" s="158">
        <f t="shared" si="2"/>
        <v>2123</v>
      </c>
      <c r="E12" s="158">
        <f t="shared" si="2"/>
        <v>2074</v>
      </c>
      <c r="F12" s="158">
        <f t="shared" si="2"/>
        <v>1757</v>
      </c>
      <c r="G12" s="158">
        <f t="shared" si="2"/>
        <v>536</v>
      </c>
      <c r="H12" s="158">
        <f t="shared" si="2"/>
        <v>1511</v>
      </c>
      <c r="I12" s="158">
        <f t="shared" si="2"/>
        <v>363</v>
      </c>
      <c r="J12" s="158">
        <f t="shared" si="2"/>
        <v>198</v>
      </c>
      <c r="K12" s="158">
        <f t="shared" si="2"/>
        <v>1434</v>
      </c>
      <c r="L12" s="158">
        <f t="shared" si="2"/>
        <v>1220</v>
      </c>
      <c r="M12" s="158">
        <f t="shared" si="2"/>
        <v>1174</v>
      </c>
    </row>
    <row r="13" spans="1:15" ht="14.1" customHeight="1" x14ac:dyDescent="0.3">
      <c r="A13" s="58" t="s">
        <v>141</v>
      </c>
      <c r="B13" s="158">
        <f t="shared" si="2"/>
        <v>4856</v>
      </c>
      <c r="C13" s="158">
        <f t="shared" si="2"/>
        <v>4072</v>
      </c>
      <c r="D13" s="158">
        <f t="shared" si="2"/>
        <v>4939</v>
      </c>
      <c r="E13" s="158">
        <f t="shared" si="2"/>
        <v>4868</v>
      </c>
      <c r="F13" s="158">
        <f t="shared" si="2"/>
        <v>4302</v>
      </c>
      <c r="G13" s="158">
        <f t="shared" si="2"/>
        <v>2004</v>
      </c>
      <c r="H13" s="158">
        <f t="shared" si="2"/>
        <v>3176</v>
      </c>
      <c r="I13" s="158">
        <f t="shared" si="2"/>
        <v>918</v>
      </c>
      <c r="J13" s="158">
        <f t="shared" si="2"/>
        <v>1511</v>
      </c>
      <c r="K13" s="158">
        <f t="shared" si="2"/>
        <v>3374</v>
      </c>
      <c r="L13" s="158">
        <f t="shared" si="2"/>
        <v>3174</v>
      </c>
      <c r="M13" s="158">
        <f t="shared" si="2"/>
        <v>3075</v>
      </c>
    </row>
    <row r="14" spans="1:15" ht="14.1" customHeight="1" x14ac:dyDescent="0.3">
      <c r="A14" s="37" t="s">
        <v>142</v>
      </c>
      <c r="B14" s="158">
        <f t="shared" si="2"/>
        <v>3624</v>
      </c>
      <c r="C14" s="158">
        <f t="shared" si="2"/>
        <v>3072</v>
      </c>
      <c r="D14" s="158">
        <f t="shared" si="2"/>
        <v>3621</v>
      </c>
      <c r="E14" s="158">
        <f t="shared" si="2"/>
        <v>3550</v>
      </c>
      <c r="F14" s="158">
        <f t="shared" si="2"/>
        <v>3155</v>
      </c>
      <c r="G14" s="158">
        <f t="shared" si="2"/>
        <v>1330</v>
      </c>
      <c r="H14" s="158">
        <f t="shared" si="2"/>
        <v>2004</v>
      </c>
      <c r="I14" s="158">
        <f t="shared" si="2"/>
        <v>574</v>
      </c>
      <c r="J14" s="158">
        <f t="shared" si="2"/>
        <v>922</v>
      </c>
      <c r="K14" s="158">
        <f t="shared" si="2"/>
        <v>1973</v>
      </c>
      <c r="L14" s="158">
        <f t="shared" si="2"/>
        <v>2013</v>
      </c>
      <c r="M14" s="158">
        <f t="shared" si="2"/>
        <v>2148</v>
      </c>
    </row>
    <row r="15" spans="1:15" ht="14.1" customHeight="1" x14ac:dyDescent="0.3">
      <c r="A15" s="37" t="s">
        <v>143</v>
      </c>
      <c r="B15" s="158">
        <f t="shared" si="2"/>
        <v>1173</v>
      </c>
      <c r="C15" s="158">
        <f t="shared" si="2"/>
        <v>961</v>
      </c>
      <c r="D15" s="158">
        <f t="shared" si="2"/>
        <v>1183</v>
      </c>
      <c r="E15" s="158">
        <f t="shared" si="2"/>
        <v>1194</v>
      </c>
      <c r="F15" s="158">
        <f t="shared" si="2"/>
        <v>1046</v>
      </c>
      <c r="G15" s="158">
        <f t="shared" si="2"/>
        <v>583</v>
      </c>
      <c r="H15" s="158">
        <f t="shared" si="2"/>
        <v>1058</v>
      </c>
      <c r="I15" s="158">
        <f t="shared" si="2"/>
        <v>275</v>
      </c>
      <c r="J15" s="158">
        <f t="shared" si="2"/>
        <v>517</v>
      </c>
      <c r="K15" s="158">
        <f t="shared" si="2"/>
        <v>1133</v>
      </c>
      <c r="L15" s="158">
        <f t="shared" si="2"/>
        <v>1162</v>
      </c>
      <c r="M15" s="158">
        <f t="shared" si="2"/>
        <v>852</v>
      </c>
    </row>
    <row r="16" spans="1:15" ht="14.1" customHeight="1" x14ac:dyDescent="0.3">
      <c r="A16" s="37" t="s">
        <v>144</v>
      </c>
      <c r="B16" s="158">
        <f t="shared" si="2"/>
        <v>59</v>
      </c>
      <c r="C16" s="158">
        <f t="shared" si="2"/>
        <v>39</v>
      </c>
      <c r="D16" s="158">
        <f t="shared" si="2"/>
        <v>135</v>
      </c>
      <c r="E16" s="158">
        <f t="shared" si="2"/>
        <v>124</v>
      </c>
      <c r="F16" s="158">
        <f t="shared" si="2"/>
        <v>101</v>
      </c>
      <c r="G16" s="158">
        <f t="shared" si="2"/>
        <v>91</v>
      </c>
      <c r="H16" s="158">
        <f t="shared" si="2"/>
        <v>114</v>
      </c>
      <c r="I16" s="158">
        <f t="shared" si="2"/>
        <v>69</v>
      </c>
      <c r="J16" s="158">
        <f t="shared" si="2"/>
        <v>72</v>
      </c>
      <c r="K16" s="158">
        <f t="shared" si="2"/>
        <v>268</v>
      </c>
      <c r="L16" s="158">
        <f t="shared" si="2"/>
        <v>-1</v>
      </c>
      <c r="M16" s="158">
        <f t="shared" si="2"/>
        <v>75</v>
      </c>
    </row>
    <row r="17" spans="1:15" ht="14.1" customHeight="1" x14ac:dyDescent="0.3">
      <c r="B17" s="158"/>
      <c r="C17" s="158"/>
      <c r="D17" s="158"/>
      <c r="E17" s="158"/>
      <c r="F17" s="158"/>
      <c r="G17" s="158"/>
      <c r="H17" s="158"/>
      <c r="I17" s="158"/>
      <c r="J17" s="158"/>
      <c r="K17" s="158"/>
      <c r="L17" s="158"/>
      <c r="M17" s="158"/>
      <c r="O17" s="157"/>
    </row>
    <row r="18" spans="1:15" ht="14.1" customHeight="1" x14ac:dyDescent="0.3">
      <c r="A18" s="59" t="s">
        <v>150</v>
      </c>
      <c r="B18" s="157">
        <f>+B19+B23</f>
        <v>18448</v>
      </c>
      <c r="C18" s="157">
        <f t="shared" ref="C18:M18" si="3">+C19+C23</f>
        <v>15096</v>
      </c>
      <c r="D18" s="157">
        <f t="shared" si="3"/>
        <v>15766</v>
      </c>
      <c r="E18" s="157">
        <f t="shared" si="3"/>
        <v>13964</v>
      </c>
      <c r="F18" s="157">
        <f t="shared" si="3"/>
        <v>11536</v>
      </c>
      <c r="G18" s="157">
        <f t="shared" si="3"/>
        <v>4074</v>
      </c>
      <c r="H18" s="157">
        <f t="shared" si="3"/>
        <v>6968</v>
      </c>
      <c r="I18" s="157">
        <f t="shared" si="3"/>
        <v>1601</v>
      </c>
      <c r="J18" s="157">
        <f t="shared" si="3"/>
        <v>708</v>
      </c>
      <c r="K18" s="157">
        <f t="shared" si="3"/>
        <v>4933</v>
      </c>
      <c r="L18" s="157">
        <f t="shared" si="3"/>
        <v>4578</v>
      </c>
      <c r="M18" s="157">
        <f t="shared" si="3"/>
        <v>4695</v>
      </c>
    </row>
    <row r="19" spans="1:15" ht="14.1" customHeight="1" x14ac:dyDescent="0.3">
      <c r="A19" s="35" t="s">
        <v>137</v>
      </c>
      <c r="B19" s="158">
        <f>+B20+B21+B22</f>
        <v>15018</v>
      </c>
      <c r="C19" s="158">
        <f t="shared" ref="C19:M19" si="4">+C20+C21+C22</f>
        <v>12382</v>
      </c>
      <c r="D19" s="158">
        <f t="shared" si="4"/>
        <v>12451</v>
      </c>
      <c r="E19" s="158">
        <f t="shared" si="4"/>
        <v>10863</v>
      </c>
      <c r="F19" s="158">
        <f t="shared" si="4"/>
        <v>8632</v>
      </c>
      <c r="G19" s="158">
        <f t="shared" si="4"/>
        <v>2811</v>
      </c>
      <c r="H19" s="158">
        <f t="shared" si="4"/>
        <v>5087</v>
      </c>
      <c r="I19" s="158">
        <f t="shared" si="4"/>
        <v>1130</v>
      </c>
      <c r="J19" s="158">
        <f t="shared" si="4"/>
        <v>702</v>
      </c>
      <c r="K19" s="158">
        <f t="shared" si="4"/>
        <v>3027</v>
      </c>
      <c r="L19" s="158">
        <f t="shared" si="4"/>
        <v>2865</v>
      </c>
      <c r="M19" s="158">
        <f t="shared" si="4"/>
        <v>2944</v>
      </c>
    </row>
    <row r="20" spans="1:15" ht="14.1" customHeight="1" x14ac:dyDescent="0.3">
      <c r="A20" s="37" t="s">
        <v>138</v>
      </c>
      <c r="B20" s="158">
        <v>9641</v>
      </c>
      <c r="C20" s="158">
        <v>7661</v>
      </c>
      <c r="D20" s="158">
        <v>7542</v>
      </c>
      <c r="E20" s="158">
        <v>6591</v>
      </c>
      <c r="F20" s="158">
        <v>5122</v>
      </c>
      <c r="G20" s="158">
        <v>1587</v>
      </c>
      <c r="H20" s="158">
        <v>2182</v>
      </c>
      <c r="I20" s="158">
        <v>555</v>
      </c>
      <c r="J20" s="158">
        <v>362</v>
      </c>
      <c r="K20" s="158">
        <v>1027</v>
      </c>
      <c r="L20" s="158">
        <v>1098</v>
      </c>
      <c r="M20" s="158">
        <v>1187</v>
      </c>
    </row>
    <row r="21" spans="1:15" ht="14.1" customHeight="1" x14ac:dyDescent="0.3">
      <c r="A21" s="37" t="s">
        <v>139</v>
      </c>
      <c r="B21" s="158">
        <v>3653</v>
      </c>
      <c r="C21" s="158">
        <v>3222</v>
      </c>
      <c r="D21" s="158">
        <v>3495</v>
      </c>
      <c r="E21" s="158">
        <v>2835</v>
      </c>
      <c r="F21" s="158">
        <v>2247</v>
      </c>
      <c r="G21" s="158">
        <v>814</v>
      </c>
      <c r="H21" s="158">
        <v>1850</v>
      </c>
      <c r="I21" s="158">
        <v>279</v>
      </c>
      <c r="J21" s="158">
        <v>238</v>
      </c>
      <c r="K21" s="158">
        <v>1037</v>
      </c>
      <c r="L21" s="158">
        <v>976</v>
      </c>
      <c r="M21" s="158">
        <v>974</v>
      </c>
    </row>
    <row r="22" spans="1:15" ht="14.1" customHeight="1" x14ac:dyDescent="0.3">
      <c r="A22" s="37" t="s">
        <v>140</v>
      </c>
      <c r="B22" s="158">
        <v>1724</v>
      </c>
      <c r="C22" s="158">
        <v>1499</v>
      </c>
      <c r="D22" s="158">
        <v>1414</v>
      </c>
      <c r="E22" s="158">
        <v>1437</v>
      </c>
      <c r="F22" s="158">
        <v>1263</v>
      </c>
      <c r="G22" s="158">
        <v>410</v>
      </c>
      <c r="H22" s="158">
        <v>1055</v>
      </c>
      <c r="I22" s="158">
        <v>296</v>
      </c>
      <c r="J22" s="158">
        <v>102</v>
      </c>
      <c r="K22" s="158">
        <v>963</v>
      </c>
      <c r="L22" s="158">
        <v>791</v>
      </c>
      <c r="M22" s="158">
        <v>783</v>
      </c>
    </row>
    <row r="23" spans="1:15" ht="14.1" customHeight="1" x14ac:dyDescent="0.3">
      <c r="A23" s="58" t="s">
        <v>141</v>
      </c>
      <c r="B23" s="158">
        <f>+B24+B25+B26</f>
        <v>3430</v>
      </c>
      <c r="C23" s="158">
        <f t="shared" ref="C23:M23" si="5">+C24+C25+C26</f>
        <v>2714</v>
      </c>
      <c r="D23" s="158">
        <f t="shared" si="5"/>
        <v>3315</v>
      </c>
      <c r="E23" s="158">
        <f t="shared" si="5"/>
        <v>3101</v>
      </c>
      <c r="F23" s="158">
        <f t="shared" si="5"/>
        <v>2904</v>
      </c>
      <c r="G23" s="158">
        <f t="shared" si="5"/>
        <v>1263</v>
      </c>
      <c r="H23" s="158">
        <f t="shared" si="5"/>
        <v>1881</v>
      </c>
      <c r="I23" s="158">
        <f t="shared" si="5"/>
        <v>471</v>
      </c>
      <c r="J23" s="158">
        <f t="shared" si="5"/>
        <v>6</v>
      </c>
      <c r="K23" s="158">
        <f t="shared" si="5"/>
        <v>1906</v>
      </c>
      <c r="L23" s="158">
        <f t="shared" si="5"/>
        <v>1713</v>
      </c>
      <c r="M23" s="158">
        <f t="shared" si="5"/>
        <v>1751</v>
      </c>
    </row>
    <row r="24" spans="1:15" ht="14.1" customHeight="1" x14ac:dyDescent="0.3">
      <c r="A24" s="37" t="s">
        <v>142</v>
      </c>
      <c r="B24" s="158">
        <v>2610</v>
      </c>
      <c r="C24" s="158">
        <v>2097</v>
      </c>
      <c r="D24" s="158">
        <v>2551</v>
      </c>
      <c r="E24" s="158">
        <v>2313</v>
      </c>
      <c r="F24" s="158">
        <v>2235</v>
      </c>
      <c r="G24" s="158">
        <v>867</v>
      </c>
      <c r="H24" s="158">
        <v>1220</v>
      </c>
      <c r="I24" s="158">
        <v>359</v>
      </c>
      <c r="J24" s="158">
        <v>318</v>
      </c>
      <c r="K24" s="158">
        <v>1226</v>
      </c>
      <c r="L24" s="158">
        <v>1165</v>
      </c>
      <c r="M24" s="158">
        <v>1315</v>
      </c>
    </row>
    <row r="25" spans="1:15" ht="14.1" customHeight="1" x14ac:dyDescent="0.3">
      <c r="A25" s="37" t="s">
        <v>143</v>
      </c>
      <c r="B25" s="158">
        <v>813</v>
      </c>
      <c r="C25" s="158">
        <v>642</v>
      </c>
      <c r="D25" s="158">
        <v>760</v>
      </c>
      <c r="E25" s="158">
        <v>771</v>
      </c>
      <c r="F25" s="158">
        <v>666</v>
      </c>
      <c r="G25" s="158">
        <v>366</v>
      </c>
      <c r="H25" s="158">
        <v>663</v>
      </c>
      <c r="I25" s="158">
        <v>34</v>
      </c>
      <c r="J25" s="158">
        <v>-313</v>
      </c>
      <c r="K25" s="158">
        <v>570</v>
      </c>
      <c r="L25" s="158">
        <v>625</v>
      </c>
      <c r="M25" s="158">
        <v>473</v>
      </c>
    </row>
    <row r="26" spans="1:15" ht="14.1" customHeight="1" x14ac:dyDescent="0.3">
      <c r="A26" s="37" t="s">
        <v>144</v>
      </c>
      <c r="B26" s="158">
        <v>7</v>
      </c>
      <c r="C26" s="158">
        <v>-25</v>
      </c>
      <c r="D26" s="158">
        <v>4</v>
      </c>
      <c r="E26" s="158">
        <v>17</v>
      </c>
      <c r="F26" s="158">
        <v>3</v>
      </c>
      <c r="G26" s="158">
        <v>30</v>
      </c>
      <c r="H26" s="158">
        <v>-2</v>
      </c>
      <c r="I26" s="158">
        <v>78</v>
      </c>
      <c r="J26" s="158">
        <v>1</v>
      </c>
      <c r="K26" s="158">
        <v>110</v>
      </c>
      <c r="L26" s="158">
        <v>-77</v>
      </c>
      <c r="M26" s="158">
        <v>-37</v>
      </c>
    </row>
    <row r="27" spans="1:15" ht="14.1" customHeight="1" x14ac:dyDescent="0.3">
      <c r="A27" s="35"/>
      <c r="B27" s="158"/>
      <c r="C27" s="158"/>
      <c r="D27" s="158"/>
      <c r="E27" s="158"/>
      <c r="F27" s="158"/>
      <c r="G27" s="158"/>
      <c r="H27" s="158"/>
      <c r="I27" s="158"/>
      <c r="J27" s="158"/>
      <c r="K27" s="158"/>
      <c r="L27" s="158"/>
      <c r="M27" s="158"/>
    </row>
    <row r="28" spans="1:15" ht="14.1" customHeight="1" x14ac:dyDescent="0.3">
      <c r="A28" s="36" t="s">
        <v>103</v>
      </c>
      <c r="B28" s="157">
        <v>6733</v>
      </c>
      <c r="C28" s="157">
        <v>5317</v>
      </c>
      <c r="D28" s="157">
        <v>6172</v>
      </c>
      <c r="E28" s="157">
        <v>5775</v>
      </c>
      <c r="F28" s="157">
        <v>4479</v>
      </c>
      <c r="G28" s="157">
        <v>1879</v>
      </c>
      <c r="H28" s="157">
        <v>3337</v>
      </c>
      <c r="I28" s="157">
        <v>745</v>
      </c>
      <c r="J28" s="157">
        <v>1812</v>
      </c>
      <c r="K28" s="157">
        <v>2803</v>
      </c>
      <c r="L28" s="157">
        <v>3023</v>
      </c>
      <c r="M28" s="157">
        <v>3093</v>
      </c>
    </row>
    <row r="29" spans="1:15" ht="14.1" customHeight="1" x14ac:dyDescent="0.3">
      <c r="A29" s="35" t="s">
        <v>137</v>
      </c>
      <c r="B29" s="158">
        <v>5307</v>
      </c>
      <c r="C29" s="158">
        <v>3959</v>
      </c>
      <c r="D29" s="158">
        <v>4548</v>
      </c>
      <c r="E29" s="158">
        <v>4008</v>
      </c>
      <c r="F29" s="158">
        <v>3081</v>
      </c>
      <c r="G29" s="158">
        <v>1138</v>
      </c>
      <c r="H29" s="158">
        <v>2042</v>
      </c>
      <c r="I29" s="158">
        <v>298</v>
      </c>
      <c r="J29" s="158">
        <v>307</v>
      </c>
      <c r="K29" s="158">
        <v>1335</v>
      </c>
      <c r="L29" s="158">
        <v>1562</v>
      </c>
      <c r="M29" s="158">
        <v>1769</v>
      </c>
    </row>
    <row r="30" spans="1:15" ht="14.1" customHeight="1" x14ac:dyDescent="0.3">
      <c r="A30" s="37" t="s">
        <v>138</v>
      </c>
      <c r="B30" s="158">
        <v>3152</v>
      </c>
      <c r="C30" s="158">
        <v>2431</v>
      </c>
      <c r="D30" s="158">
        <v>2534</v>
      </c>
      <c r="E30" s="158">
        <v>2258</v>
      </c>
      <c r="F30" s="158">
        <v>1701</v>
      </c>
      <c r="G30" s="158">
        <v>653</v>
      </c>
      <c r="H30" s="158">
        <v>837</v>
      </c>
      <c r="I30" s="158">
        <v>141</v>
      </c>
      <c r="J30" s="158">
        <v>111</v>
      </c>
      <c r="K30" s="158">
        <v>487</v>
      </c>
      <c r="L30" s="158">
        <v>649</v>
      </c>
      <c r="M30" s="158">
        <v>776</v>
      </c>
    </row>
    <row r="31" spans="1:15" ht="14.1" customHeight="1" x14ac:dyDescent="0.3">
      <c r="A31" s="37" t="s">
        <v>139</v>
      </c>
      <c r="B31" s="158">
        <v>1459</v>
      </c>
      <c r="C31" s="158">
        <v>1033</v>
      </c>
      <c r="D31" s="158">
        <v>1305</v>
      </c>
      <c r="E31" s="158">
        <v>1113</v>
      </c>
      <c r="F31" s="158">
        <v>886</v>
      </c>
      <c r="G31" s="158">
        <v>359</v>
      </c>
      <c r="H31" s="158">
        <v>749</v>
      </c>
      <c r="I31" s="158">
        <v>90</v>
      </c>
      <c r="J31" s="158">
        <v>100</v>
      </c>
      <c r="K31" s="158">
        <v>377</v>
      </c>
      <c r="L31" s="158">
        <v>484</v>
      </c>
      <c r="M31" s="158">
        <v>602</v>
      </c>
    </row>
    <row r="32" spans="1:15" ht="14.1" customHeight="1" x14ac:dyDescent="0.3">
      <c r="A32" s="37" t="s">
        <v>140</v>
      </c>
      <c r="B32" s="158">
        <v>696</v>
      </c>
      <c r="C32" s="158">
        <v>495</v>
      </c>
      <c r="D32" s="158">
        <v>709</v>
      </c>
      <c r="E32" s="158">
        <v>637</v>
      </c>
      <c r="F32" s="158">
        <v>494</v>
      </c>
      <c r="G32" s="158">
        <v>126</v>
      </c>
      <c r="H32" s="158">
        <v>456</v>
      </c>
      <c r="I32" s="158">
        <v>67</v>
      </c>
      <c r="J32" s="158">
        <v>96</v>
      </c>
      <c r="K32" s="158">
        <v>471</v>
      </c>
      <c r="L32" s="158">
        <v>429</v>
      </c>
      <c r="M32" s="158">
        <v>391</v>
      </c>
    </row>
    <row r="33" spans="1:13" ht="14.1" customHeight="1" x14ac:dyDescent="0.3">
      <c r="A33" s="58" t="s">
        <v>141</v>
      </c>
      <c r="B33" s="158">
        <v>1426</v>
      </c>
      <c r="C33" s="158">
        <v>1358</v>
      </c>
      <c r="D33" s="158">
        <v>1624</v>
      </c>
      <c r="E33" s="158">
        <v>1767</v>
      </c>
      <c r="F33" s="158">
        <v>1398</v>
      </c>
      <c r="G33" s="158">
        <v>741</v>
      </c>
      <c r="H33" s="158">
        <v>1295</v>
      </c>
      <c r="I33" s="158">
        <v>447</v>
      </c>
      <c r="J33" s="158">
        <v>1505</v>
      </c>
      <c r="K33" s="158">
        <v>1468</v>
      </c>
      <c r="L33" s="158">
        <v>1461</v>
      </c>
      <c r="M33" s="158">
        <v>1324</v>
      </c>
    </row>
    <row r="34" spans="1:13" ht="14.1" customHeight="1" x14ac:dyDescent="0.3">
      <c r="A34" s="37" t="s">
        <v>142</v>
      </c>
      <c r="B34" s="158">
        <v>1014</v>
      </c>
      <c r="C34" s="158">
        <v>975</v>
      </c>
      <c r="D34" s="158">
        <v>1070</v>
      </c>
      <c r="E34" s="158">
        <v>1237</v>
      </c>
      <c r="F34" s="158">
        <v>920</v>
      </c>
      <c r="G34" s="158">
        <v>463</v>
      </c>
      <c r="H34" s="158">
        <v>784</v>
      </c>
      <c r="I34" s="158">
        <v>215</v>
      </c>
      <c r="J34" s="158">
        <v>604</v>
      </c>
      <c r="K34" s="158">
        <v>747</v>
      </c>
      <c r="L34" s="158">
        <v>848</v>
      </c>
      <c r="M34" s="158">
        <v>833</v>
      </c>
    </row>
    <row r="35" spans="1:13" ht="14.1" customHeight="1" x14ac:dyDescent="0.3">
      <c r="A35" s="37" t="s">
        <v>143</v>
      </c>
      <c r="B35" s="158">
        <v>360</v>
      </c>
      <c r="C35" s="158">
        <v>319</v>
      </c>
      <c r="D35" s="158">
        <v>423</v>
      </c>
      <c r="E35" s="158">
        <v>423</v>
      </c>
      <c r="F35" s="158">
        <v>380</v>
      </c>
      <c r="G35" s="158">
        <v>217</v>
      </c>
      <c r="H35" s="158">
        <v>395</v>
      </c>
      <c r="I35" s="158">
        <v>241</v>
      </c>
      <c r="J35" s="158">
        <v>830</v>
      </c>
      <c r="K35" s="158">
        <v>563</v>
      </c>
      <c r="L35" s="158">
        <v>537</v>
      </c>
      <c r="M35" s="158">
        <v>379</v>
      </c>
    </row>
    <row r="36" spans="1:13" ht="14.1" customHeight="1" thickBot="1" x14ac:dyDescent="0.35">
      <c r="A36" s="37" t="s">
        <v>144</v>
      </c>
      <c r="B36" s="158">
        <v>52</v>
      </c>
      <c r="C36" s="158">
        <v>64</v>
      </c>
      <c r="D36" s="158">
        <v>131</v>
      </c>
      <c r="E36" s="158">
        <v>107</v>
      </c>
      <c r="F36" s="158">
        <v>98</v>
      </c>
      <c r="G36" s="158">
        <v>61</v>
      </c>
      <c r="H36" s="158">
        <v>116</v>
      </c>
      <c r="I36" s="158">
        <v>-9</v>
      </c>
      <c r="J36" s="158">
        <v>71</v>
      </c>
      <c r="K36" s="166">
        <v>158</v>
      </c>
      <c r="L36" s="166">
        <v>76</v>
      </c>
      <c r="M36" s="166">
        <v>112</v>
      </c>
    </row>
    <row r="37" spans="1:13" ht="14.1" customHeight="1" x14ac:dyDescent="0.3">
      <c r="A37" s="269" t="s">
        <v>151</v>
      </c>
      <c r="B37" s="269"/>
      <c r="C37" s="269"/>
      <c r="D37" s="269"/>
      <c r="E37" s="269"/>
      <c r="F37" s="269"/>
      <c r="G37" s="269"/>
      <c r="H37" s="269"/>
      <c r="I37" s="269"/>
      <c r="J37" s="269"/>
      <c r="K37" s="269"/>
      <c r="L37" s="269"/>
      <c r="M37" s="269"/>
    </row>
    <row r="38" spans="1:13" ht="14.1" customHeight="1" x14ac:dyDescent="0.3">
      <c r="A38" s="267" t="s">
        <v>108</v>
      </c>
      <c r="B38" s="267"/>
      <c r="C38" s="267"/>
      <c r="D38" s="267"/>
      <c r="E38" s="267"/>
      <c r="F38" s="267"/>
      <c r="G38" s="267"/>
      <c r="H38" s="267"/>
      <c r="I38" s="267"/>
      <c r="J38" s="267"/>
      <c r="K38" s="267"/>
      <c r="L38" s="267"/>
      <c r="M38" s="267"/>
    </row>
    <row r="39" spans="1:13" ht="14.1" customHeight="1" x14ac:dyDescent="0.3">
      <c r="B39" s="50"/>
      <c r="C39" s="50"/>
      <c r="D39" s="50"/>
      <c r="E39" s="50"/>
      <c r="F39" s="50"/>
      <c r="G39" s="50"/>
      <c r="H39" s="50"/>
      <c r="I39" s="50"/>
      <c r="J39" s="50"/>
      <c r="K39" s="34"/>
      <c r="L39" s="34"/>
      <c r="M39" s="34"/>
    </row>
    <row r="40" spans="1:13" ht="14.1" customHeight="1" x14ac:dyDescent="0.3">
      <c r="K40" s="34"/>
      <c r="L40" s="34"/>
      <c r="M40" s="34"/>
    </row>
    <row r="41" spans="1:13" ht="14.1" customHeight="1" x14ac:dyDescent="0.3">
      <c r="K41" s="34"/>
      <c r="L41" s="34"/>
      <c r="M41" s="34"/>
    </row>
    <row r="42" spans="1:13" ht="14.1" customHeight="1" x14ac:dyDescent="0.3">
      <c r="K42" s="34"/>
      <c r="L42" s="34"/>
      <c r="M42" s="34"/>
    </row>
    <row r="43" spans="1:13" ht="14.1" customHeight="1" x14ac:dyDescent="0.3">
      <c r="K43" s="34"/>
      <c r="L43" s="34"/>
      <c r="M43" s="34"/>
    </row>
    <row r="44" spans="1:13" ht="14.1" customHeight="1" x14ac:dyDescent="0.3">
      <c r="K44" s="34"/>
      <c r="L44" s="34"/>
      <c r="M44" s="34"/>
    </row>
    <row r="45" spans="1:13" ht="14.1" customHeight="1" x14ac:dyDescent="0.3">
      <c r="K45" s="34"/>
      <c r="L45" s="34"/>
      <c r="M45" s="34"/>
    </row>
    <row r="46" spans="1:13" ht="14.1" customHeight="1" x14ac:dyDescent="0.3">
      <c r="K46" s="34"/>
      <c r="L46" s="34"/>
      <c r="M46" s="34"/>
    </row>
    <row r="47" spans="1:13" ht="14.1" customHeight="1" x14ac:dyDescent="0.3">
      <c r="K47" s="34"/>
      <c r="L47" s="34"/>
      <c r="M47" s="34"/>
    </row>
    <row r="48" spans="1:13" ht="14.1" customHeight="1" x14ac:dyDescent="0.3">
      <c r="K48" s="34"/>
      <c r="L48" s="34"/>
      <c r="M48" s="34"/>
    </row>
    <row r="49" spans="11:13" ht="14.1" customHeight="1" x14ac:dyDescent="0.3">
      <c r="K49" s="34"/>
      <c r="L49" s="34"/>
      <c r="M49" s="34"/>
    </row>
    <row r="50" spans="11:13" ht="14.1" customHeight="1" x14ac:dyDescent="0.3">
      <c r="K50" s="34"/>
      <c r="L50" s="34"/>
      <c r="M50" s="34"/>
    </row>
    <row r="51" spans="11:13" ht="14.1" customHeight="1" x14ac:dyDescent="0.3">
      <c r="K51" s="34"/>
      <c r="L51" s="34"/>
      <c r="M51" s="34"/>
    </row>
    <row r="52" spans="11:13" ht="14.1" customHeight="1" x14ac:dyDescent="0.3">
      <c r="K52" s="34"/>
      <c r="L52" s="34"/>
      <c r="M52" s="34"/>
    </row>
    <row r="53" spans="11:13" ht="14.1" customHeight="1" x14ac:dyDescent="0.3">
      <c r="K53" s="34"/>
      <c r="L53" s="34"/>
      <c r="M53" s="34"/>
    </row>
    <row r="54" spans="11:13" ht="14.1" customHeight="1" x14ac:dyDescent="0.3">
      <c r="K54" s="34"/>
      <c r="L54" s="34"/>
      <c r="M54" s="34"/>
    </row>
    <row r="55" spans="11:13" ht="14.1" customHeight="1" x14ac:dyDescent="0.3">
      <c r="K55" s="34"/>
      <c r="L55" s="34"/>
      <c r="M55" s="34"/>
    </row>
    <row r="56" spans="11:13" ht="14.1" customHeight="1" x14ac:dyDescent="0.3">
      <c r="K56" s="34"/>
      <c r="L56" s="34"/>
      <c r="M56" s="34"/>
    </row>
    <row r="57" spans="11:13" ht="14.1" customHeight="1" x14ac:dyDescent="0.3">
      <c r="K57" s="34"/>
      <c r="L57" s="34"/>
      <c r="M57" s="34"/>
    </row>
    <row r="58" spans="11:13" ht="14.1" customHeight="1" x14ac:dyDescent="0.3">
      <c r="K58" s="34"/>
      <c r="L58" s="34"/>
      <c r="M58" s="34"/>
    </row>
    <row r="59" spans="11:13" ht="14.1" customHeight="1" x14ac:dyDescent="0.3">
      <c r="K59" s="34"/>
      <c r="L59" s="34"/>
      <c r="M59" s="34"/>
    </row>
    <row r="60" spans="11:13" ht="14.1" customHeight="1" x14ac:dyDescent="0.3">
      <c r="K60" s="34"/>
      <c r="L60" s="34"/>
      <c r="M60" s="34"/>
    </row>
    <row r="61" spans="11:13" ht="14.1" customHeight="1" x14ac:dyDescent="0.3">
      <c r="K61" s="34"/>
      <c r="L61" s="34"/>
      <c r="M61" s="34"/>
    </row>
    <row r="62" spans="11:13" ht="14.1" customHeight="1" x14ac:dyDescent="0.3">
      <c r="K62" s="34"/>
      <c r="L62" s="34"/>
      <c r="M62" s="34"/>
    </row>
    <row r="63" spans="11:13" ht="14.1" customHeight="1" x14ac:dyDescent="0.3">
      <c r="K63" s="34"/>
      <c r="L63" s="34"/>
      <c r="M63" s="34"/>
    </row>
    <row r="64" spans="11:13" ht="14.1" customHeight="1" x14ac:dyDescent="0.3">
      <c r="K64" s="34"/>
      <c r="L64" s="34"/>
      <c r="M64" s="34"/>
    </row>
    <row r="65" spans="11:13" ht="14.1" customHeight="1" x14ac:dyDescent="0.3">
      <c r="K65" s="34"/>
      <c r="L65" s="34"/>
      <c r="M65" s="34"/>
    </row>
    <row r="66" spans="11:13" ht="14.1" customHeight="1" x14ac:dyDescent="0.3">
      <c r="K66" s="34"/>
      <c r="L66" s="34"/>
      <c r="M66" s="34"/>
    </row>
    <row r="67" spans="11:13" ht="14.1" customHeight="1" x14ac:dyDescent="0.3">
      <c r="K67" s="34"/>
      <c r="L67" s="34"/>
      <c r="M67" s="34"/>
    </row>
    <row r="68" spans="11:13" ht="14.1" customHeight="1" x14ac:dyDescent="0.3">
      <c r="K68" s="34"/>
      <c r="L68" s="34"/>
      <c r="M68" s="34"/>
    </row>
    <row r="69" spans="11:13" ht="14.1" customHeight="1" x14ac:dyDescent="0.3">
      <c r="K69" s="34"/>
      <c r="L69" s="34"/>
      <c r="M69" s="34"/>
    </row>
    <row r="70" spans="11:13" ht="14.1" customHeight="1" x14ac:dyDescent="0.3">
      <c r="K70" s="34"/>
      <c r="L70" s="34"/>
      <c r="M70" s="34"/>
    </row>
    <row r="71" spans="11:13" ht="14.1" customHeight="1" x14ac:dyDescent="0.3">
      <c r="K71" s="34"/>
      <c r="L71" s="34"/>
      <c r="M71" s="34"/>
    </row>
    <row r="72" spans="11:13" ht="14.1" customHeight="1" x14ac:dyDescent="0.3">
      <c r="K72" s="34"/>
      <c r="L72" s="34"/>
      <c r="M72" s="34"/>
    </row>
    <row r="73" spans="11:13" ht="14.1" customHeight="1" x14ac:dyDescent="0.3">
      <c r="K73" s="34"/>
      <c r="L73" s="34"/>
      <c r="M73" s="34"/>
    </row>
    <row r="74" spans="11:13" ht="14.1" customHeight="1" x14ac:dyDescent="0.3">
      <c r="K74" s="34"/>
      <c r="L74" s="34"/>
      <c r="M74" s="34"/>
    </row>
    <row r="75" spans="11:13" ht="14.1" customHeight="1" x14ac:dyDescent="0.3">
      <c r="K75" s="34"/>
      <c r="L75" s="34"/>
      <c r="M75" s="34"/>
    </row>
    <row r="76" spans="11:13" ht="14.1" customHeight="1" x14ac:dyDescent="0.3">
      <c r="K76" s="34"/>
      <c r="L76" s="34"/>
      <c r="M76" s="34"/>
    </row>
    <row r="77" spans="11:13" ht="14.1" customHeight="1" x14ac:dyDescent="0.3">
      <c r="K77" s="34"/>
      <c r="L77" s="34"/>
      <c r="M77" s="34"/>
    </row>
    <row r="78" spans="11:13" ht="14.1" customHeight="1" x14ac:dyDescent="0.3">
      <c r="K78" s="34"/>
      <c r="L78" s="34"/>
      <c r="M78" s="34"/>
    </row>
    <row r="79" spans="11:13" ht="14.1" customHeight="1" x14ac:dyDescent="0.3">
      <c r="K79" s="34"/>
      <c r="L79" s="34"/>
      <c r="M79" s="34"/>
    </row>
    <row r="80" spans="11:13" ht="14.1" customHeight="1" x14ac:dyDescent="0.3">
      <c r="K80" s="34"/>
      <c r="L80" s="34"/>
      <c r="M80" s="34"/>
    </row>
  </sheetData>
  <mergeCells count="8">
    <mergeCell ref="A5:M5"/>
    <mergeCell ref="A37:M37"/>
    <mergeCell ref="A38:M38"/>
    <mergeCell ref="O2:O3"/>
    <mergeCell ref="A1:M1"/>
    <mergeCell ref="A2:M2"/>
    <mergeCell ref="A3:M3"/>
    <mergeCell ref="A4:M4"/>
  </mergeCells>
  <hyperlinks>
    <hyperlink ref="O2" location="INDICE!A1" display="INDICE" xr:uid="{00000000-0004-0000-0800-000000000000}"/>
  </hyperlinks>
  <printOptions horizontalCentered="1"/>
  <pageMargins left="0.70866141732283472" right="0.70866141732283472" top="0.74803149606299213" bottom="0.74803149606299213" header="0.31496062992125984" footer="0.31496062992125984"/>
  <pageSetup scale="91"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64</vt:i4>
      </vt:variant>
      <vt:variant>
        <vt:lpstr>Rangos con nombre</vt:lpstr>
      </vt:variant>
      <vt:variant>
        <vt:i4>66</vt:i4>
      </vt:variant>
    </vt:vector>
  </HeadingPairs>
  <TitlesOfParts>
    <vt:vector size="130" baseType="lpstr">
      <vt:lpstr>PORTADA </vt:lpstr>
      <vt:lpstr>INDICE</vt:lpstr>
      <vt:lpstr>FUNCIONARIOS</vt:lpstr>
      <vt:lpstr>D1</vt:lpstr>
      <vt:lpstr>C1</vt:lpstr>
      <vt:lpstr>C2</vt:lpstr>
      <vt:lpstr>C3</vt:lpstr>
      <vt:lpstr>C4</vt:lpstr>
      <vt:lpstr>C5</vt:lpstr>
      <vt:lpstr>C6</vt:lpstr>
      <vt:lpstr>C7</vt:lpstr>
      <vt:lpstr>C8</vt:lpstr>
      <vt:lpstr>D2</vt:lpstr>
      <vt:lpstr>C9</vt:lpstr>
      <vt:lpstr>C10</vt:lpstr>
      <vt:lpstr>C11</vt:lpstr>
      <vt:lpstr>D3</vt:lpstr>
      <vt:lpstr>C12</vt:lpstr>
      <vt:lpstr>C13</vt:lpstr>
      <vt:lpstr>C14</vt:lpstr>
      <vt:lpstr>C15</vt:lpstr>
      <vt:lpstr>C16</vt:lpstr>
      <vt:lpstr>C17</vt:lpstr>
      <vt:lpstr>D4</vt:lpstr>
      <vt:lpstr>C18</vt:lpstr>
      <vt:lpstr>D5</vt:lpstr>
      <vt:lpstr>C19</vt:lpstr>
      <vt:lpstr>C20</vt:lpstr>
      <vt:lpstr>C21</vt:lpstr>
      <vt:lpstr>C22</vt:lpstr>
      <vt:lpstr>C23</vt:lpstr>
      <vt:lpstr>D6</vt:lpstr>
      <vt:lpstr>C24</vt:lpstr>
      <vt:lpstr>C25</vt:lpstr>
      <vt:lpstr>C26</vt:lpstr>
      <vt:lpstr>C27</vt:lpstr>
      <vt:lpstr>C28</vt:lpstr>
      <vt:lpstr>D7</vt:lpstr>
      <vt:lpstr>C29</vt:lpstr>
      <vt:lpstr>C30</vt:lpstr>
      <vt:lpstr>C31</vt:lpstr>
      <vt:lpstr>C32</vt:lpstr>
      <vt:lpstr>C33</vt:lpstr>
      <vt:lpstr>D8</vt:lpstr>
      <vt:lpstr>C34</vt:lpstr>
      <vt:lpstr>C35</vt:lpstr>
      <vt:lpstr>C36</vt:lpstr>
      <vt:lpstr>C37</vt:lpstr>
      <vt:lpstr>C38</vt:lpstr>
      <vt:lpstr>D9</vt:lpstr>
      <vt:lpstr>C39</vt:lpstr>
      <vt:lpstr>C40</vt:lpstr>
      <vt:lpstr>C41</vt:lpstr>
      <vt:lpstr>C42</vt:lpstr>
      <vt:lpstr>C43</vt:lpstr>
      <vt:lpstr>D10</vt:lpstr>
      <vt:lpstr>C44</vt:lpstr>
      <vt:lpstr>C45</vt:lpstr>
      <vt:lpstr>C46</vt:lpstr>
      <vt:lpstr>C47</vt:lpstr>
      <vt:lpstr>C48</vt:lpstr>
      <vt:lpstr>C49</vt:lpstr>
      <vt:lpstr>C50</vt:lpstr>
      <vt:lpstr>C51</vt:lpstr>
      <vt:lpstr>'C1'!Área_de_impresión</vt:lpstr>
      <vt:lpstr>'C10'!Área_de_impresión</vt:lpstr>
      <vt:lpstr>'C11'!Área_de_impresión</vt:lpstr>
      <vt:lpstr>'C12'!Área_de_impresión</vt:lpstr>
      <vt:lpstr>'C13'!Área_de_impresión</vt:lpstr>
      <vt:lpstr>'C14'!Área_de_impresión</vt:lpstr>
      <vt:lpstr>'C15'!Área_de_impresión</vt:lpstr>
      <vt:lpstr>'C16'!Área_de_impresión</vt:lpstr>
      <vt:lpstr>'C17'!Área_de_impresión</vt:lpstr>
      <vt:lpstr>'C18'!Área_de_impresión</vt:lpstr>
      <vt:lpstr>'C19'!Área_de_impresión</vt:lpstr>
      <vt:lpstr>'C2'!Área_de_impresión</vt:lpstr>
      <vt:lpstr>'C20'!Área_de_impresión</vt:lpstr>
      <vt:lpstr>'C21'!Área_de_impresión</vt:lpstr>
      <vt:lpstr>'C22'!Área_de_impresión</vt:lpstr>
      <vt:lpstr>'C23'!Área_de_impresión</vt:lpstr>
      <vt:lpstr>'C24'!Área_de_impresión</vt:lpstr>
      <vt:lpstr>'C25'!Área_de_impresión</vt:lpstr>
      <vt:lpstr>'C26'!Área_de_impresión</vt:lpstr>
      <vt:lpstr>'C27'!Área_de_impresión</vt:lpstr>
      <vt:lpstr>'C28'!Área_de_impresión</vt:lpstr>
      <vt:lpstr>'C29'!Área_de_impresión</vt:lpstr>
      <vt:lpstr>'C3'!Área_de_impresión</vt:lpstr>
      <vt:lpstr>'C30'!Área_de_impresión</vt:lpstr>
      <vt:lpstr>'C31'!Área_de_impresión</vt:lpstr>
      <vt:lpstr>'C32'!Área_de_impresión</vt:lpstr>
      <vt:lpstr>'C33'!Área_de_impresión</vt:lpstr>
      <vt:lpstr>'C34'!Área_de_impresión</vt:lpstr>
      <vt:lpstr>'C35'!Área_de_impresión</vt:lpstr>
      <vt:lpstr>'C36'!Área_de_impresión</vt:lpstr>
      <vt:lpstr>'C37'!Área_de_impresión</vt:lpstr>
      <vt:lpstr>'C38'!Área_de_impresión</vt:lpstr>
      <vt:lpstr>'C39'!Área_de_impresión</vt:lpstr>
      <vt:lpstr>'C4'!Área_de_impresión</vt:lpstr>
      <vt:lpstr>'C40'!Área_de_impresión</vt:lpstr>
      <vt:lpstr>'C41'!Área_de_impresión</vt:lpstr>
      <vt:lpstr>'C42'!Área_de_impresión</vt:lpstr>
      <vt:lpstr>'C43'!Área_de_impresión</vt:lpstr>
      <vt:lpstr>'C44'!Área_de_impresión</vt:lpstr>
      <vt:lpstr>'C45'!Área_de_impresión</vt:lpstr>
      <vt:lpstr>'C46'!Área_de_impresión</vt:lpstr>
      <vt:lpstr>'C47'!Área_de_impresión</vt:lpstr>
      <vt:lpstr>'C48'!Área_de_impresión</vt:lpstr>
      <vt:lpstr>'C49'!Área_de_impresión</vt:lpstr>
      <vt:lpstr>'C5'!Área_de_impresión</vt:lpstr>
      <vt:lpstr>'C50'!Área_de_impresión</vt:lpstr>
      <vt:lpstr>'C51'!Área_de_impresión</vt:lpstr>
      <vt:lpstr>'C6'!Área_de_impresión</vt:lpstr>
      <vt:lpstr>'C7'!Área_de_impresión</vt:lpstr>
      <vt:lpstr>'C8'!Área_de_impresión</vt:lpstr>
      <vt:lpstr>'C9'!Área_de_impresión</vt:lpstr>
      <vt:lpstr>'D1'!Área_de_impresión</vt:lpstr>
      <vt:lpstr>'D10'!Área_de_impresión</vt:lpstr>
      <vt:lpstr>'D2'!Área_de_impresión</vt:lpstr>
      <vt:lpstr>'D3'!Área_de_impresión</vt:lpstr>
      <vt:lpstr>'D4'!Área_de_impresión</vt:lpstr>
      <vt:lpstr>'D5'!Área_de_impresión</vt:lpstr>
      <vt:lpstr>'D6'!Área_de_impresión</vt:lpstr>
      <vt:lpstr>'D7'!Área_de_impresión</vt:lpstr>
      <vt:lpstr>'D8'!Área_de_impresión</vt:lpstr>
      <vt:lpstr>'D9'!Área_de_impresión</vt:lpstr>
      <vt:lpstr>FUNCIONARIOS!Área_de_impresión</vt:lpstr>
      <vt:lpstr>INDICE!Área_de_impresión</vt:lpstr>
      <vt:lpstr>'PORTADA '!Área_de_impresión</vt:lpstr>
      <vt:lpstr>FUNCIONARIOS!OLE_LINK1</vt:lpstr>
      <vt:lpstr>INDICE!Títulos_a_imprimir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Delfina</dc:creator>
  <cp:keywords/>
  <dc:description/>
  <cp:lastModifiedBy>Dixie Brenes Vindas</cp:lastModifiedBy>
  <cp:revision/>
  <dcterms:created xsi:type="dcterms:W3CDTF">2022-04-27T16:55:39Z</dcterms:created>
  <dcterms:modified xsi:type="dcterms:W3CDTF">2026-04-13T23:33:34Z</dcterms:modified>
  <cp:category/>
  <cp:contentStatus/>
</cp:coreProperties>
</file>